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030"/>
  <workbookPr defaultThemeVersion="124226"/>
  <mc:AlternateContent xmlns:mc="http://schemas.openxmlformats.org/markup-compatibility/2006">
    <mc:Choice Requires="x15">
      <x15ac:absPath xmlns:x15ac="http://schemas.microsoft.com/office/spreadsheetml/2010/11/ac" url="S:\ACCD\ACCD - DED\Vermont Training Program\2016 Intelligrants Info packet for business grants\"/>
    </mc:Choice>
  </mc:AlternateContent>
  <workbookProtection workbookAlgorithmName="SHA-512" workbookHashValue="DBtHbdEVy00Z36ow6/hyvHf4RhgrFBz9XsVCtb/QSeFwxK3AyejyUeLCBzx9WTspXbi6AaFKv+KVXkcIifXfvw==" workbookSaltValue="y1/q/2GJPmZLcnDW354vtw==" workbookSpinCount="100000" lockStructure="1"/>
  <bookViews>
    <workbookView xWindow="0" yWindow="0" windowWidth="28800" windowHeight="13632"/>
  </bookViews>
  <sheets>
    <sheet name="ON-SITE TRAINING MATRIX" sheetId="1" r:id="rId1"/>
    <sheet name="Employee Type Key" sheetId="2" r:id="rId2"/>
  </sheets>
  <externalReferences>
    <externalReference r:id="rId3"/>
    <externalReference r:id="rId4"/>
  </externalReferences>
  <definedNames>
    <definedName name="ValidCOSIZE" localSheetId="1">[1]Sheet1!$B$1:$B$3</definedName>
    <definedName name="ValidCOSIZE">[2]Sheet1!$B$1:$B$3</definedName>
    <definedName name="ValidTOWN" localSheetId="1">[1]Sheet1!$A$1:$A$242</definedName>
    <definedName name="ValidTOWN">[2]Sheet1!$A$1:$A$242</definedName>
  </definedNames>
  <calcPr calcId="171027"/>
</workbook>
</file>

<file path=xl/calcChain.xml><?xml version="1.0" encoding="utf-8"?>
<calcChain xmlns="http://schemas.openxmlformats.org/spreadsheetml/2006/main">
  <c r="P14" i="1" l="1"/>
  <c r="Q14" i="1" s="1"/>
  <c r="P15" i="1"/>
  <c r="Q15" i="1" s="1"/>
  <c r="P16" i="1"/>
  <c r="Q16" i="1" s="1"/>
  <c r="P17" i="1"/>
  <c r="Q17" i="1" s="1"/>
  <c r="P18" i="1"/>
  <c r="Q18" i="1" s="1"/>
  <c r="P19" i="1"/>
  <c r="Q19" i="1" s="1"/>
  <c r="P20" i="1"/>
  <c r="Q20" i="1" s="1"/>
  <c r="P21" i="1"/>
  <c r="Q21" i="1" s="1"/>
  <c r="P22" i="1"/>
  <c r="Q22" i="1" s="1"/>
  <c r="P23" i="1"/>
  <c r="Q23" i="1" s="1"/>
  <c r="P24" i="1"/>
  <c r="Q24" i="1" s="1"/>
  <c r="P25" i="1"/>
  <c r="Q25" i="1" s="1"/>
  <c r="P26" i="1"/>
  <c r="Q26" i="1" s="1"/>
  <c r="P27" i="1"/>
  <c r="Q27" i="1" s="1"/>
  <c r="P28" i="1"/>
  <c r="Q28" i="1" s="1"/>
  <c r="P29" i="1"/>
  <c r="Q29" i="1" s="1"/>
  <c r="P30" i="1"/>
  <c r="Q30" i="1" s="1"/>
  <c r="P13" i="1"/>
  <c r="Q13" i="1" s="1"/>
  <c r="P12" i="1"/>
  <c r="Q12" i="1" s="1"/>
  <c r="P11" i="1" l="1"/>
  <c r="Q11" i="1" s="1"/>
  <c r="Q31" i="1" l="1"/>
</calcChain>
</file>

<file path=xl/sharedStrings.xml><?xml version="1.0" encoding="utf-8"?>
<sst xmlns="http://schemas.openxmlformats.org/spreadsheetml/2006/main" count="45" uniqueCount="44">
  <si>
    <t>Contact Name:</t>
  </si>
  <si>
    <t>Phone:</t>
  </si>
  <si>
    <t>Example</t>
  </si>
  <si>
    <t>HOURLY WAGE</t>
  </si>
  <si>
    <t>TOTAL HOURS</t>
  </si>
  <si>
    <t>John Doe</t>
  </si>
  <si>
    <t>Date:</t>
  </si>
  <si>
    <t>SKILL 1</t>
  </si>
  <si>
    <t>SKILL 2</t>
  </si>
  <si>
    <t>SKILL 3</t>
  </si>
  <si>
    <t>SKILL 4</t>
  </si>
  <si>
    <t>SKILL 5</t>
  </si>
  <si>
    <t>SKILL 6</t>
  </si>
  <si>
    <t>SKILL 7</t>
  </si>
  <si>
    <t>SKILL 8</t>
  </si>
  <si>
    <t>Email Address:</t>
  </si>
  <si>
    <t>Company Name:</t>
  </si>
  <si>
    <t>SKILL 9</t>
  </si>
  <si>
    <t>SKILL 10</t>
  </si>
  <si>
    <t>This form is for proposal purposes only and should not be considered a final allocation of funding.</t>
  </si>
  <si>
    <t>Employee Type</t>
  </si>
  <si>
    <t>Abbreviation</t>
  </si>
  <si>
    <r>
      <rPr>
        <u/>
        <sz val="11"/>
        <color theme="1"/>
        <rFont val="Calibri"/>
        <family val="2"/>
        <scheme val="minor"/>
      </rPr>
      <t>Pre-employment</t>
    </r>
    <r>
      <rPr>
        <sz val="11"/>
        <color theme="1"/>
        <rFont val="Calibri"/>
        <family val="2"/>
        <scheme val="minor"/>
      </rPr>
      <t xml:space="preserve"> training for a </t>
    </r>
    <r>
      <rPr>
        <u/>
        <sz val="11"/>
        <color theme="1"/>
        <rFont val="Calibri"/>
        <family val="2"/>
        <scheme val="minor"/>
      </rPr>
      <t>new hire</t>
    </r>
    <r>
      <rPr>
        <sz val="11"/>
        <color theme="1"/>
        <rFont val="Calibri"/>
        <family val="2"/>
        <scheme val="minor"/>
      </rPr>
      <t xml:space="preserve"> in a </t>
    </r>
    <r>
      <rPr>
        <u/>
        <sz val="11"/>
        <color theme="1"/>
        <rFont val="Calibri"/>
        <family val="2"/>
        <scheme val="minor"/>
      </rPr>
      <t>newly created position</t>
    </r>
  </si>
  <si>
    <t>PE/NP</t>
  </si>
  <si>
    <r>
      <rPr>
        <u/>
        <sz val="11"/>
        <color theme="1"/>
        <rFont val="Calibri"/>
        <family val="2"/>
        <scheme val="minor"/>
      </rPr>
      <t xml:space="preserve">Pre-employment </t>
    </r>
    <r>
      <rPr>
        <sz val="11"/>
        <color theme="1"/>
        <rFont val="Calibri"/>
        <family val="2"/>
        <scheme val="minor"/>
      </rPr>
      <t xml:space="preserve">training for an </t>
    </r>
    <r>
      <rPr>
        <u/>
        <sz val="11"/>
        <color theme="1"/>
        <rFont val="Calibri"/>
        <family val="2"/>
        <scheme val="minor"/>
      </rPr>
      <t xml:space="preserve">existing position  </t>
    </r>
  </si>
  <si>
    <t>PE/EP</t>
  </si>
  <si>
    <r>
      <rPr>
        <u/>
        <sz val="11"/>
        <color theme="1"/>
        <rFont val="Calibri"/>
        <family val="2"/>
        <scheme val="minor"/>
      </rPr>
      <t>New hire</t>
    </r>
    <r>
      <rPr>
        <sz val="11"/>
        <color theme="1"/>
        <rFont val="Calibri"/>
        <family val="2"/>
        <scheme val="minor"/>
      </rPr>
      <t xml:space="preserve"> for a</t>
    </r>
    <r>
      <rPr>
        <u/>
        <sz val="11"/>
        <color theme="1"/>
        <rFont val="Calibri"/>
        <family val="2"/>
        <scheme val="minor"/>
      </rPr>
      <t xml:space="preserve"> newly created position</t>
    </r>
  </si>
  <si>
    <t>NH/NP</t>
  </si>
  <si>
    <t>NH/EP</t>
  </si>
  <si>
    <t>IE/NP</t>
  </si>
  <si>
    <t>IE/DP</t>
  </si>
  <si>
    <r>
      <rPr>
        <u/>
        <sz val="11"/>
        <color theme="1"/>
        <rFont val="Calibri"/>
        <family val="2"/>
        <scheme val="minor"/>
      </rPr>
      <t>Incumbent employee</t>
    </r>
    <r>
      <rPr>
        <sz val="11"/>
        <color theme="1"/>
        <rFont val="Calibri"/>
        <family val="2"/>
        <scheme val="minor"/>
      </rPr>
      <t xml:space="preserve"> who is </t>
    </r>
    <r>
      <rPr>
        <u/>
        <sz val="11"/>
        <color theme="1"/>
        <rFont val="Calibri"/>
        <family val="2"/>
        <scheme val="minor"/>
      </rPr>
      <t>upgrading their skills</t>
    </r>
  </si>
  <si>
    <t>IE/US</t>
  </si>
  <si>
    <t>EMPLOYEE TYPE</t>
  </si>
  <si>
    <t>Total:</t>
  </si>
  <si>
    <t>EMPLOYEE NAME</t>
  </si>
  <si>
    <t>JOB TITLE</t>
  </si>
  <si>
    <t>Programmer</t>
  </si>
  <si>
    <r>
      <rPr>
        <u/>
        <sz val="11"/>
        <color theme="1"/>
        <rFont val="Calibri"/>
        <family val="2"/>
        <scheme val="minor"/>
      </rPr>
      <t>New hire</t>
    </r>
    <r>
      <rPr>
        <sz val="11"/>
        <color theme="1"/>
        <rFont val="Calibri"/>
        <family val="2"/>
        <scheme val="minor"/>
      </rPr>
      <t xml:space="preserve"> for an </t>
    </r>
    <r>
      <rPr>
        <u/>
        <sz val="11"/>
        <color theme="1"/>
        <rFont val="Calibri"/>
        <family val="2"/>
        <scheme val="minor"/>
      </rPr>
      <t>existing position</t>
    </r>
  </si>
  <si>
    <r>
      <rPr>
        <u/>
        <sz val="11"/>
        <color theme="1"/>
        <rFont val="Calibri"/>
        <family val="2"/>
        <scheme val="minor"/>
      </rPr>
      <t>Incumbent employee</t>
    </r>
    <r>
      <rPr>
        <sz val="11"/>
        <color theme="1"/>
        <rFont val="Calibri"/>
        <family val="2"/>
        <scheme val="minor"/>
      </rPr>
      <t xml:space="preserve"> who upon completion of training assumes a </t>
    </r>
    <r>
      <rPr>
        <u/>
        <sz val="11"/>
        <color theme="1"/>
        <rFont val="Calibri"/>
        <family val="2"/>
        <scheme val="minor"/>
      </rPr>
      <t>newly created position</t>
    </r>
  </si>
  <si>
    <r>
      <rPr>
        <u/>
        <sz val="11"/>
        <color theme="1"/>
        <rFont val="Calibri"/>
        <family val="2"/>
        <scheme val="minor"/>
      </rPr>
      <t>Incumbent employee</t>
    </r>
    <r>
      <rPr>
        <sz val="11"/>
        <color theme="1"/>
        <rFont val="Calibri"/>
        <family val="2"/>
        <scheme val="minor"/>
      </rPr>
      <t xml:space="preserve"> who upon completion of training assumes a </t>
    </r>
    <r>
      <rPr>
        <u/>
        <sz val="11"/>
        <color theme="1"/>
        <rFont val="Calibri"/>
        <family val="2"/>
        <scheme val="minor"/>
      </rPr>
      <t>different position</t>
    </r>
  </si>
  <si>
    <t># OF EMPLOYEES PER POSITION</t>
  </si>
  <si>
    <t>COST PER EMPLOYEE W/ 50% DISCOUNT</t>
  </si>
  <si>
    <t>*Please enter appropriate cross training skills for employees across the top (i.e. SKILL 1, SKILL 2, etc.). Then enter the employee name (if employee name is unknown, because they will be a new hire, leave blank), job title, employee type (reference the Employee Type Key for help), hourly wage, # of employees per position and training hours for each skill.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</si>
</sst>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409]mmmm\ d\,\ yyyy;@"/>
  </numFmts>
  <fonts count="26" x14ac:knownFonts="1">
    <font>
      <sz val="11"/>
      <color theme="1"/>
      <name val="Calibri"/>
      <family val="2"/>
      <scheme val="minor"/>
    </font>
    <font>
      <sz val="11"/>
      <color theme="1"/>
      <name val="Calibri"/>
      <family val="2"/>
      <scheme val="minor"/>
    </font>
    <font>
      <sz val="9"/>
      <color theme="0"/>
      <name val="Franklin Gothic Demi Cond"/>
      <family val="2"/>
    </font>
    <font>
      <sz val="10"/>
      <name val="Arial"/>
      <family val="2"/>
    </font>
    <font>
      <b/>
      <sz val="10"/>
      <color theme="0"/>
      <name val="Arial"/>
      <family val="2"/>
    </font>
    <font>
      <sz val="11"/>
      <name val="Franklin Gothic Demi Cond"/>
      <family val="2"/>
    </font>
    <font>
      <sz val="10"/>
      <color rgb="FF000000"/>
      <name val="Arial"/>
      <family val="2"/>
    </font>
    <font>
      <i/>
      <sz val="9"/>
      <name val="Arial"/>
      <family val="2"/>
    </font>
    <font>
      <b/>
      <i/>
      <sz val="9"/>
      <name val="Arial"/>
      <family val="2"/>
    </font>
    <font>
      <i/>
      <sz val="10"/>
      <color theme="1" tint="0.34998626667073579"/>
      <name val="Arial"/>
      <family val="2"/>
    </font>
    <font>
      <i/>
      <sz val="9"/>
      <color theme="1" tint="0.34998626667073579"/>
      <name val="Arial"/>
      <family val="2"/>
    </font>
    <font>
      <i/>
      <sz val="10"/>
      <color theme="1"/>
      <name val="Calibri"/>
      <family val="2"/>
      <scheme val="minor"/>
    </font>
    <font>
      <sz val="8"/>
      <name val="Arial"/>
      <family val="2"/>
    </font>
    <font>
      <b/>
      <sz val="10"/>
      <name val="Arial"/>
      <family val="2"/>
    </font>
    <font>
      <sz val="11"/>
      <color theme="1"/>
      <name val="Franklin Gothic Demi Cond"/>
      <family val="2"/>
    </font>
    <font>
      <sz val="12"/>
      <color theme="1"/>
      <name val="Franklin Gothic Demi Cond"/>
      <family val="2"/>
    </font>
    <font>
      <u/>
      <sz val="11"/>
      <color theme="1"/>
      <name val="Calibri"/>
      <family val="2"/>
      <scheme val="minor"/>
    </font>
    <font>
      <sz val="9"/>
      <name val="Arial"/>
      <family val="2"/>
    </font>
    <font>
      <sz val="10"/>
      <color theme="1"/>
      <name val="Arial"/>
      <family val="2"/>
    </font>
    <font>
      <sz val="8"/>
      <color theme="1"/>
      <name val="Arial"/>
      <family val="2"/>
    </font>
    <font>
      <i/>
      <sz val="9"/>
      <color theme="1"/>
      <name val="Arial"/>
      <family val="2"/>
    </font>
    <font>
      <sz val="11"/>
      <name val="Calibri"/>
      <family val="2"/>
      <scheme val="minor"/>
    </font>
    <font>
      <sz val="9"/>
      <color theme="1" tint="0.34998626667073579"/>
      <name val="Arial"/>
      <family val="2"/>
    </font>
    <font>
      <i/>
      <sz val="8"/>
      <name val="Arial"/>
      <family val="2"/>
    </font>
    <font>
      <i/>
      <sz val="8"/>
      <color theme="1"/>
      <name val="Calibri"/>
      <family val="2"/>
      <scheme val="minor"/>
    </font>
    <font>
      <sz val="11"/>
      <name val="Arial"/>
      <family val="2"/>
    </font>
  </fonts>
  <fills count="5">
    <fill>
      <patternFill patternType="none"/>
    </fill>
    <fill>
      <patternFill patternType="gray125"/>
    </fill>
    <fill>
      <patternFill patternType="solid">
        <fgColor rgb="FF003E00"/>
        <bgColor indexed="64"/>
      </patternFill>
    </fill>
    <fill>
      <patternFill patternType="solid">
        <fgColor theme="0" tint="-4.9989318521683403E-2"/>
        <bgColor indexed="64"/>
      </patternFill>
    </fill>
    <fill>
      <patternFill patternType="solid">
        <fgColor theme="9"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theme="0" tint="-0.34998626667073579"/>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theme="0" tint="-0.499984740745262"/>
      </left>
      <right style="hair">
        <color theme="0" tint="-0.499984740745262"/>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hair">
        <color theme="0" tint="-0.249977111117893"/>
      </bottom>
      <diagonal/>
    </border>
    <border>
      <left/>
      <right/>
      <top style="hair">
        <color theme="0" tint="-0.249977111117893"/>
      </top>
      <bottom style="hair">
        <color theme="0" tint="-0.249977111117893"/>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3" fillId="0" borderId="0"/>
  </cellStyleXfs>
  <cellXfs count="101">
    <xf numFmtId="0" fontId="0" fillId="0" borderId="0" xfId="0"/>
    <xf numFmtId="0" fontId="3" fillId="0" borderId="17" xfId="0" applyNumberFormat="1" applyFont="1" applyBorder="1" applyAlignment="1" applyProtection="1">
      <alignment horizontal="center"/>
      <protection locked="0"/>
    </xf>
    <xf numFmtId="0" fontId="3" fillId="0" borderId="18" xfId="0" applyNumberFormat="1" applyFont="1" applyBorder="1" applyAlignment="1" applyProtection="1">
      <alignment horizontal="center"/>
      <protection locked="0"/>
    </xf>
    <xf numFmtId="0" fontId="3" fillId="0" borderId="19" xfId="0" applyNumberFormat="1" applyFont="1" applyBorder="1" applyAlignment="1" applyProtection="1">
      <alignment horizontal="center"/>
      <protection locked="0"/>
    </xf>
    <xf numFmtId="164" fontId="3" fillId="0" borderId="12" xfId="0" applyNumberFormat="1" applyFont="1" applyBorder="1" applyAlignment="1" applyProtection="1">
      <alignment horizontal="center"/>
      <protection locked="0"/>
    </xf>
    <xf numFmtId="164" fontId="3" fillId="0" borderId="4" xfId="0" applyNumberFormat="1"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0" fillId="0" borderId="0" xfId="0" applyAlignment="1">
      <alignment textRotation="45"/>
    </xf>
    <xf numFmtId="0" fontId="3" fillId="0" borderId="14" xfId="0" applyNumberFormat="1" applyFont="1" applyBorder="1" applyAlignment="1" applyProtection="1">
      <alignment horizontal="center"/>
      <protection locked="0"/>
    </xf>
    <xf numFmtId="0" fontId="3" fillId="0" borderId="3" xfId="0" applyNumberFormat="1" applyFont="1" applyBorder="1" applyAlignment="1" applyProtection="1">
      <alignment horizontal="center"/>
      <protection locked="0"/>
    </xf>
    <xf numFmtId="0" fontId="3" fillId="0" borderId="5" xfId="0" applyNumberFormat="1" applyFont="1" applyBorder="1" applyAlignment="1" applyProtection="1">
      <alignment horizontal="center"/>
      <protection locked="0"/>
    </xf>
    <xf numFmtId="0" fontId="3" fillId="0" borderId="13" xfId="0" applyNumberFormat="1" applyFont="1" applyBorder="1" applyAlignment="1" applyProtection="1">
      <alignment horizontal="center"/>
      <protection locked="0"/>
    </xf>
    <xf numFmtId="0" fontId="3" fillId="0" borderId="7" xfId="0" applyNumberFormat="1" applyFont="1" applyBorder="1" applyAlignment="1" applyProtection="1">
      <alignment horizontal="center"/>
      <protection locked="0"/>
    </xf>
    <xf numFmtId="0" fontId="3" fillId="0" borderId="8" xfId="0" applyNumberFormat="1" applyFont="1" applyBorder="1" applyAlignment="1" applyProtection="1">
      <alignment horizontal="center"/>
      <protection locked="0"/>
    </xf>
    <xf numFmtId="0" fontId="0" fillId="0" borderId="0" xfId="0" applyAlignment="1"/>
    <xf numFmtId="0" fontId="10" fillId="3" borderId="16" xfId="1" applyNumberFormat="1" applyFont="1" applyFill="1" applyBorder="1" applyAlignment="1" applyProtection="1">
      <alignment horizontal="center"/>
      <protection hidden="1"/>
    </xf>
    <xf numFmtId="0" fontId="0" fillId="0" borderId="0" xfId="0" applyAlignment="1" applyProtection="1"/>
    <xf numFmtId="0" fontId="2" fillId="2" borderId="2" xfId="0" applyFont="1" applyFill="1" applyBorder="1" applyAlignment="1">
      <alignment horizontal="center" vertical="center" wrapText="1"/>
    </xf>
    <xf numFmtId="0" fontId="3" fillId="0" borderId="0" xfId="2" applyFont="1" applyFill="1" applyBorder="1" applyAlignment="1" applyProtection="1">
      <alignment horizontal="left"/>
      <protection locked="0"/>
    </xf>
    <xf numFmtId="0" fontId="3" fillId="0" borderId="7" xfId="0" applyFont="1" applyBorder="1" applyAlignment="1" applyProtection="1">
      <protection locked="0"/>
    </xf>
    <xf numFmtId="0" fontId="3" fillId="0" borderId="8" xfId="0" applyFont="1" applyBorder="1" applyAlignment="1" applyProtection="1">
      <protection locked="0"/>
    </xf>
    <xf numFmtId="0" fontId="2" fillId="2" borderId="2" xfId="0" applyFont="1" applyFill="1" applyBorder="1" applyAlignment="1">
      <alignment horizontal="center" vertical="center" wrapText="1"/>
    </xf>
    <xf numFmtId="0" fontId="3" fillId="0" borderId="13" xfId="0" applyFont="1" applyBorder="1" applyAlignment="1" applyProtection="1">
      <protection locked="0"/>
    </xf>
    <xf numFmtId="0" fontId="5" fillId="0" borderId="0" xfId="2" applyFont="1" applyAlignment="1" applyProtection="1">
      <alignment horizontal="right"/>
      <protection locked="0"/>
    </xf>
    <xf numFmtId="0" fontId="11" fillId="0" borderId="0" xfId="0" applyFont="1"/>
    <xf numFmtId="0" fontId="3" fillId="0" borderId="0" xfId="2" applyFont="1" applyFill="1" applyBorder="1" applyAlignment="1" applyProtection="1">
      <alignment horizontal="center"/>
      <protection locked="0"/>
    </xf>
    <xf numFmtId="0" fontId="3" fillId="0" borderId="0" xfId="2" applyBorder="1" applyAlignment="1" applyProtection="1">
      <alignment horizontal="center"/>
      <protection locked="0"/>
    </xf>
    <xf numFmtId="165" fontId="13" fillId="0" borderId="0" xfId="2" applyNumberFormat="1" applyFont="1" applyFill="1" applyBorder="1" applyAlignment="1" applyProtection="1">
      <alignment horizontal="right"/>
      <protection locked="0"/>
    </xf>
    <xf numFmtId="0" fontId="3" fillId="0" borderId="27" xfId="0" applyFont="1" applyBorder="1" applyAlignment="1" applyProtection="1">
      <protection locked="0"/>
    </xf>
    <xf numFmtId="164" fontId="3" fillId="0" borderId="28" xfId="0" applyNumberFormat="1" applyFont="1" applyBorder="1" applyAlignment="1" applyProtection="1">
      <alignment horizontal="center"/>
      <protection locked="0"/>
    </xf>
    <xf numFmtId="0" fontId="3" fillId="0" borderId="9" xfId="0" applyNumberFormat="1" applyFont="1" applyBorder="1" applyAlignment="1" applyProtection="1">
      <alignment horizontal="center"/>
      <protection locked="0"/>
    </xf>
    <xf numFmtId="0" fontId="3" fillId="0" borderId="29" xfId="0" applyNumberFormat="1" applyFont="1" applyBorder="1" applyAlignment="1" applyProtection="1">
      <alignment horizontal="center"/>
      <protection locked="0"/>
    </xf>
    <xf numFmtId="0" fontId="3" fillId="0" borderId="27" xfId="0" applyNumberFormat="1" applyFont="1" applyBorder="1" applyAlignment="1" applyProtection="1">
      <alignment horizontal="center"/>
      <protection locked="0"/>
    </xf>
    <xf numFmtId="0" fontId="2" fillId="2" borderId="11" xfId="0" applyFont="1" applyFill="1" applyBorder="1" applyAlignment="1">
      <alignment horizontal="center" vertical="center" wrapText="1"/>
    </xf>
    <xf numFmtId="0" fontId="6" fillId="0" borderId="9" xfId="1" applyNumberFormat="1" applyFont="1" applyFill="1" applyBorder="1" applyAlignment="1" applyProtection="1">
      <alignment horizontal="center"/>
      <protection locked="0"/>
    </xf>
    <xf numFmtId="0" fontId="6" fillId="0" borderId="5" xfId="1" applyNumberFormat="1" applyFont="1" applyFill="1" applyBorder="1" applyAlignment="1" applyProtection="1">
      <alignment horizontal="center"/>
      <protection locked="0"/>
    </xf>
    <xf numFmtId="0" fontId="12" fillId="0" borderId="30" xfId="0" applyFont="1" applyFill="1" applyBorder="1" applyAlignment="1" applyProtection="1">
      <alignment horizontal="center" vertical="center" wrapText="1"/>
      <protection locked="0"/>
    </xf>
    <xf numFmtId="0" fontId="11" fillId="0" borderId="21" xfId="0" applyFont="1" applyBorder="1" applyAlignment="1" applyProtection="1">
      <alignment horizontal="left" vertical="top"/>
      <protection locked="0"/>
    </xf>
    <xf numFmtId="0" fontId="11" fillId="0" borderId="22" xfId="0" applyFont="1" applyBorder="1" applyAlignment="1" applyProtection="1">
      <alignment horizontal="left" vertical="top"/>
      <protection locked="0"/>
    </xf>
    <xf numFmtId="0" fontId="11" fillId="0" borderId="23" xfId="0" applyFont="1" applyBorder="1" applyAlignment="1" applyProtection="1">
      <alignment horizontal="left" vertical="top"/>
      <protection locked="0"/>
    </xf>
    <xf numFmtId="0" fontId="11" fillId="0" borderId="24" xfId="0" applyFont="1" applyBorder="1" applyAlignment="1" applyProtection="1">
      <alignment horizontal="left" vertical="top"/>
      <protection locked="0"/>
    </xf>
    <xf numFmtId="0" fontId="11" fillId="0" borderId="25" xfId="0" applyFont="1" applyBorder="1" applyAlignment="1" applyProtection="1">
      <alignment horizontal="left" vertical="top"/>
      <protection locked="0"/>
    </xf>
    <xf numFmtId="0" fontId="11" fillId="0" borderId="26" xfId="0" applyFont="1" applyBorder="1" applyAlignment="1" applyProtection="1">
      <alignment horizontal="left" vertical="top"/>
      <protection locked="0"/>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15" fillId="4" borderId="32" xfId="0" applyFont="1" applyFill="1" applyBorder="1"/>
    <xf numFmtId="0" fontId="0" fillId="0" borderId="0" xfId="0" applyBorder="1"/>
    <xf numFmtId="0" fontId="17" fillId="0" borderId="14" xfId="0" applyFont="1" applyBorder="1" applyAlignment="1" applyProtection="1">
      <protection locked="0"/>
    </xf>
    <xf numFmtId="0" fontId="17" fillId="0" borderId="9" xfId="0" applyFont="1" applyBorder="1" applyAlignment="1" applyProtection="1">
      <protection locked="0"/>
    </xf>
    <xf numFmtId="0" fontId="17" fillId="0" borderId="3" xfId="0" applyFont="1" applyBorder="1" applyAlignment="1" applyProtection="1">
      <protection locked="0"/>
    </xf>
    <xf numFmtId="0" fontId="17" fillId="0" borderId="5" xfId="0" applyFont="1" applyBorder="1" applyAlignment="1" applyProtection="1">
      <protection locked="0"/>
    </xf>
    <xf numFmtId="0" fontId="6" fillId="0" borderId="14" xfId="1" applyNumberFormat="1" applyFont="1" applyFill="1" applyBorder="1" applyAlignment="1" applyProtection="1">
      <alignment horizontal="center"/>
      <protection locked="0"/>
    </xf>
    <xf numFmtId="0" fontId="10" fillId="3" borderId="3" xfId="1" applyNumberFormat="1" applyFont="1" applyFill="1" applyBorder="1" applyAlignment="1" applyProtection="1">
      <alignment horizontal="center"/>
      <protection hidden="1"/>
    </xf>
    <xf numFmtId="0" fontId="10" fillId="3" borderId="5" xfId="1" applyNumberFormat="1" applyFont="1" applyFill="1" applyBorder="1" applyAlignment="1" applyProtection="1">
      <alignment horizontal="center"/>
      <protection hidden="1"/>
    </xf>
    <xf numFmtId="165" fontId="3" fillId="0" borderId="0" xfId="2" applyNumberFormat="1" applyFont="1" applyFill="1" applyBorder="1" applyAlignment="1" applyProtection="1">
      <alignment horizontal="left"/>
      <protection locked="0"/>
    </xf>
    <xf numFmtId="0" fontId="0" fillId="0" borderId="0" xfId="0" applyBorder="1" applyAlignment="1"/>
    <xf numFmtId="0" fontId="18" fillId="0" borderId="13" xfId="0" applyNumberFormat="1" applyFont="1" applyBorder="1" applyAlignment="1" applyProtection="1">
      <alignment horizontal="center"/>
      <protection locked="0"/>
    </xf>
    <xf numFmtId="0" fontId="18" fillId="0" borderId="27" xfId="0" applyNumberFormat="1" applyFont="1" applyBorder="1" applyAlignment="1" applyProtection="1">
      <alignment horizontal="center"/>
      <protection locked="0"/>
    </xf>
    <xf numFmtId="0" fontId="18" fillId="0" borderId="7" xfId="0" applyNumberFormat="1" applyFont="1" applyBorder="1" applyAlignment="1" applyProtection="1">
      <alignment horizontal="center"/>
      <protection locked="0"/>
    </xf>
    <xf numFmtId="0" fontId="18" fillId="0" borderId="8" xfId="0" applyNumberFormat="1" applyFont="1" applyBorder="1" applyAlignment="1" applyProtection="1">
      <alignment horizontal="center"/>
      <protection locked="0"/>
    </xf>
    <xf numFmtId="0" fontId="19" fillId="0" borderId="30" xfId="0" applyFont="1" applyFill="1" applyBorder="1" applyAlignment="1" applyProtection="1">
      <alignment horizontal="center" vertical="center" wrapText="1"/>
      <protection locked="0"/>
    </xf>
    <xf numFmtId="0" fontId="21" fillId="0" borderId="0" xfId="0" applyFont="1" applyAlignment="1"/>
    <xf numFmtId="0" fontId="5" fillId="0" borderId="0" xfId="2" applyFont="1" applyBorder="1" applyAlignment="1" applyProtection="1">
      <alignment horizontal="right"/>
      <protection locked="0"/>
    </xf>
    <xf numFmtId="0" fontId="3" fillId="0" borderId="0" xfId="2" applyFont="1" applyBorder="1" applyAlignment="1" applyProtection="1">
      <alignment horizontal="left"/>
      <protection locked="0"/>
    </xf>
    <xf numFmtId="0" fontId="24" fillId="0" borderId="0" xfId="0" applyFont="1"/>
    <xf numFmtId="0" fontId="8" fillId="3" borderId="14" xfId="0" applyFont="1" applyFill="1" applyBorder="1" applyAlignment="1" applyProtection="1">
      <alignment vertical="center" wrapText="1"/>
      <protection hidden="1"/>
    </xf>
    <xf numFmtId="0" fontId="7" fillId="3" borderId="14" xfId="0" applyFont="1" applyFill="1" applyBorder="1" applyAlignment="1" applyProtection="1">
      <alignment horizontal="left" vertical="center" wrapText="1"/>
      <protection hidden="1"/>
    </xf>
    <xf numFmtId="0" fontId="20" fillId="3" borderId="14" xfId="0" applyFont="1" applyFill="1" applyBorder="1" applyAlignment="1" applyProtection="1">
      <alignment horizontal="left" vertical="center" wrapText="1"/>
      <protection hidden="1"/>
    </xf>
    <xf numFmtId="0" fontId="10" fillId="3" borderId="16" xfId="0" applyFont="1" applyFill="1" applyBorder="1" applyAlignment="1" applyProtection="1">
      <protection hidden="1"/>
    </xf>
    <xf numFmtId="0" fontId="10" fillId="3" borderId="33" xfId="0" applyFont="1" applyFill="1" applyBorder="1" applyAlignment="1" applyProtection="1">
      <protection hidden="1"/>
    </xf>
    <xf numFmtId="164" fontId="10" fillId="3" borderId="16" xfId="0" applyNumberFormat="1" applyFont="1" applyFill="1" applyBorder="1" applyAlignment="1" applyProtection="1">
      <alignment horizontal="center"/>
      <protection hidden="1"/>
    </xf>
    <xf numFmtId="0" fontId="10" fillId="3" borderId="16" xfId="0" applyNumberFormat="1" applyFont="1" applyFill="1" applyBorder="1" applyAlignment="1" applyProtection="1">
      <alignment horizontal="center"/>
      <protection hidden="1"/>
    </xf>
    <xf numFmtId="0" fontId="20" fillId="3" borderId="16" xfId="0" applyNumberFormat="1" applyFont="1" applyFill="1" applyBorder="1" applyAlignment="1" applyProtection="1">
      <alignment horizontal="center"/>
      <protection hidden="1"/>
    </xf>
    <xf numFmtId="0" fontId="7" fillId="3" borderId="16" xfId="0" applyNumberFormat="1" applyFont="1" applyFill="1" applyBorder="1" applyAlignment="1" applyProtection="1">
      <alignment horizontal="center"/>
      <protection hidden="1"/>
    </xf>
    <xf numFmtId="0" fontId="14" fillId="0" borderId="0" xfId="0" applyFont="1" applyAlignment="1" applyProtection="1">
      <alignment horizontal="center"/>
      <protection hidden="1"/>
    </xf>
    <xf numFmtId="164" fontId="4" fillId="2" borderId="15" xfId="0" applyNumberFormat="1" applyFont="1" applyFill="1" applyBorder="1" applyAlignment="1" applyProtection="1">
      <alignment horizontal="center" vertical="center"/>
      <protection hidden="1"/>
    </xf>
    <xf numFmtId="0" fontId="0" fillId="0" borderId="32" xfId="0" applyBorder="1" applyAlignment="1">
      <alignment vertical="center" wrapText="1"/>
    </xf>
    <xf numFmtId="0" fontId="0" fillId="0" borderId="32" xfId="0" applyBorder="1" applyAlignment="1">
      <alignment vertical="center"/>
    </xf>
    <xf numFmtId="0" fontId="0" fillId="0" borderId="15" xfId="0" applyBorder="1" applyAlignment="1">
      <alignment vertical="center"/>
    </xf>
    <xf numFmtId="0" fontId="5" fillId="0" borderId="0" xfId="2" applyFont="1" applyBorder="1" applyAlignment="1">
      <alignment horizontal="center"/>
    </xf>
    <xf numFmtId="3" fontId="3" fillId="0" borderId="12" xfId="0" applyNumberFormat="1" applyFont="1" applyBorder="1" applyAlignment="1" applyProtection="1">
      <alignment horizontal="center"/>
      <protection locked="0"/>
    </xf>
    <xf numFmtId="3" fontId="3" fillId="0" borderId="28" xfId="0" applyNumberFormat="1" applyFont="1" applyBorder="1" applyAlignment="1" applyProtection="1">
      <alignment horizontal="center"/>
      <protection locked="0"/>
    </xf>
    <xf numFmtId="3" fontId="3" fillId="0" borderId="4" xfId="0" applyNumberFormat="1" applyFont="1" applyBorder="1" applyAlignment="1" applyProtection="1">
      <alignment horizontal="center"/>
      <protection locked="0"/>
    </xf>
    <xf numFmtId="3" fontId="3" fillId="0" borderId="6" xfId="0" applyNumberFormat="1" applyFont="1" applyBorder="1" applyAlignment="1" applyProtection="1">
      <alignment horizontal="center"/>
      <protection locked="0"/>
    </xf>
    <xf numFmtId="0" fontId="10" fillId="3" borderId="37" xfId="1" applyNumberFormat="1" applyFont="1" applyFill="1" applyBorder="1" applyAlignment="1" applyProtection="1">
      <alignment horizontal="center"/>
      <protection hidden="1"/>
    </xf>
    <xf numFmtId="0" fontId="3" fillId="3" borderId="37" xfId="0" applyFont="1" applyFill="1" applyBorder="1" applyAlignment="1" applyProtection="1">
      <protection hidden="1"/>
    </xf>
    <xf numFmtId="0" fontId="22" fillId="3" borderId="16" xfId="0" applyFont="1" applyFill="1" applyBorder="1" applyAlignment="1" applyProtection="1">
      <protection hidden="1"/>
    </xf>
    <xf numFmtId="0" fontId="7" fillId="3" borderId="37" xfId="0" applyFont="1" applyFill="1" applyBorder="1" applyAlignment="1" applyProtection="1">
      <alignment horizontal="left" vertical="center" wrapText="1"/>
      <protection hidden="1"/>
    </xf>
    <xf numFmtId="164" fontId="9" fillId="3" borderId="16" xfId="0" applyNumberFormat="1" applyFont="1" applyFill="1" applyBorder="1" applyAlignment="1" applyProtection="1">
      <alignment horizontal="center"/>
      <protection hidden="1"/>
    </xf>
    <xf numFmtId="164" fontId="9" fillId="3" borderId="37" xfId="0" applyNumberFormat="1" applyFont="1" applyFill="1" applyBorder="1" applyAlignment="1" applyProtection="1">
      <alignment horizontal="center"/>
      <protection hidden="1"/>
    </xf>
    <xf numFmtId="164" fontId="9" fillId="3" borderId="3" xfId="0" applyNumberFormat="1" applyFont="1" applyFill="1" applyBorder="1" applyAlignment="1" applyProtection="1">
      <alignment horizontal="center"/>
      <protection hidden="1"/>
    </xf>
    <xf numFmtId="0" fontId="5" fillId="0" borderId="0" xfId="2" applyFont="1" applyAlignment="1" applyProtection="1">
      <alignment horizontal="right"/>
      <protection hidden="1"/>
    </xf>
    <xf numFmtId="165" fontId="5" fillId="0" borderId="0" xfId="2" applyNumberFormat="1" applyFont="1" applyFill="1" applyBorder="1" applyAlignment="1" applyProtection="1">
      <alignment horizontal="right"/>
    </xf>
    <xf numFmtId="0" fontId="2" fillId="2" borderId="31"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5" fillId="0" borderId="34" xfId="2" applyFont="1" applyBorder="1" applyAlignment="1" applyProtection="1">
      <alignment horizontal="center"/>
      <protection locked="0"/>
    </xf>
    <xf numFmtId="0" fontId="25" fillId="0" borderId="35" xfId="2" applyFont="1" applyBorder="1" applyAlignment="1" applyProtection="1">
      <alignment horizontal="center"/>
      <protection locked="0"/>
    </xf>
    <xf numFmtId="0" fontId="3" fillId="0" borderId="20" xfId="2" applyFont="1" applyBorder="1" applyAlignment="1" applyProtection="1">
      <alignment horizontal="center"/>
      <protection locked="0"/>
    </xf>
    <xf numFmtId="0" fontId="23" fillId="0" borderId="0" xfId="2" applyFont="1" applyAlignment="1" applyProtection="1">
      <alignment horizontal="center" vertical="center" wrapText="1"/>
      <protection hidden="1"/>
    </xf>
    <xf numFmtId="0" fontId="23" fillId="0" borderId="38" xfId="2" applyFont="1" applyBorder="1" applyAlignment="1" applyProtection="1">
      <alignment horizontal="center" vertical="center" wrapText="1"/>
      <protection hidden="1"/>
    </xf>
  </cellXfs>
  <cellStyles count="3">
    <cellStyle name="Normal" xfId="0" builtinId="0"/>
    <cellStyle name="Normal 5" xfId="2"/>
    <cellStyle name="Percent" xfId="1" builtinId="5"/>
  </cellStyles>
  <dxfs count="1">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THIS INVOICE"/>
      <sheetName val="COURSE 1"/>
      <sheetName val="COURSE 2"/>
      <sheetName val="COURSE 3"/>
      <sheetName val="COURSE 4"/>
      <sheetName val="COURSE 5"/>
      <sheetName val="COURSE 6"/>
      <sheetName val="COURSE 7"/>
      <sheetName val="COURSE 8"/>
      <sheetName val="COURSE 9"/>
      <sheetName val="COURSE 10"/>
      <sheetName val="CORPORATE 1"/>
      <sheetName val="CORPORATE 2"/>
      <sheetName val="INVOICE SUMMARY"/>
      <sheetName val="Sheet1"/>
    </sheetNames>
    <sheetDataSet>
      <sheetData sheetId="0"/>
      <sheetData sheetId="1"/>
      <sheetData sheetId="2"/>
      <sheetData sheetId="3"/>
      <sheetData sheetId="4">
        <row r="43">
          <cell r="H43">
            <v>0</v>
          </cell>
        </row>
      </sheetData>
      <sheetData sheetId="5">
        <row r="43">
          <cell r="H43">
            <v>0</v>
          </cell>
        </row>
      </sheetData>
      <sheetData sheetId="6">
        <row r="42">
          <cell r="H42">
            <v>0</v>
          </cell>
        </row>
      </sheetData>
      <sheetData sheetId="7">
        <row r="43">
          <cell r="H43">
            <v>0</v>
          </cell>
        </row>
      </sheetData>
      <sheetData sheetId="8">
        <row r="43">
          <cell r="H43">
            <v>0</v>
          </cell>
        </row>
      </sheetData>
      <sheetData sheetId="9">
        <row r="43">
          <cell r="H43">
            <v>0</v>
          </cell>
        </row>
      </sheetData>
      <sheetData sheetId="10">
        <row r="43">
          <cell r="H43">
            <v>0</v>
          </cell>
        </row>
      </sheetData>
      <sheetData sheetId="11"/>
      <sheetData sheetId="12"/>
      <sheetData sheetId="13"/>
      <sheetData sheetId="14">
        <row r="1">
          <cell r="A1" t="str">
            <v>Addison</v>
          </cell>
          <cell r="B1" t="str">
            <v>0-19</v>
          </cell>
        </row>
        <row r="2">
          <cell r="A2" t="str">
            <v>Albany</v>
          </cell>
          <cell r="B2" t="str">
            <v>20-99</v>
          </cell>
        </row>
        <row r="3">
          <cell r="A3" t="str">
            <v>Alburg</v>
          </cell>
          <cell r="B3" t="str">
            <v>≥100</v>
          </cell>
        </row>
        <row r="4">
          <cell r="A4" t="str">
            <v>Andover</v>
          </cell>
        </row>
        <row r="5">
          <cell r="A5" t="str">
            <v>Arlington</v>
          </cell>
        </row>
        <row r="6">
          <cell r="A6" t="str">
            <v>Ascutney</v>
          </cell>
        </row>
        <row r="7">
          <cell r="A7" t="str">
            <v>Athens</v>
          </cell>
        </row>
        <row r="8">
          <cell r="A8" t="str">
            <v>Bakersfield</v>
          </cell>
        </row>
        <row r="9">
          <cell r="A9" t="str">
            <v>Baltimore</v>
          </cell>
        </row>
        <row r="10">
          <cell r="A10" t="str">
            <v>Barnard</v>
          </cell>
        </row>
        <row r="11">
          <cell r="A11" t="str">
            <v>Barnet</v>
          </cell>
        </row>
        <row r="12">
          <cell r="A12" t="str">
            <v>Barre</v>
          </cell>
        </row>
        <row r="13">
          <cell r="A13" t="str">
            <v>Barton</v>
          </cell>
        </row>
        <row r="14">
          <cell r="A14" t="str">
            <v>Bellows Falls</v>
          </cell>
        </row>
        <row r="15">
          <cell r="A15" t="str">
            <v>Belvidere</v>
          </cell>
        </row>
        <row r="16">
          <cell r="A16" t="str">
            <v>Bennington</v>
          </cell>
        </row>
        <row r="17">
          <cell r="A17" t="str">
            <v>Benson</v>
          </cell>
        </row>
        <row r="18">
          <cell r="A18" t="str">
            <v>Berlin</v>
          </cell>
        </row>
        <row r="19">
          <cell r="A19" t="str">
            <v>Bethel</v>
          </cell>
        </row>
        <row r="20">
          <cell r="A20" t="str">
            <v>Bondville</v>
          </cell>
        </row>
        <row r="21">
          <cell r="A21" t="str">
            <v>Bradford</v>
          </cell>
        </row>
        <row r="22">
          <cell r="A22" t="str">
            <v>Braintree</v>
          </cell>
        </row>
        <row r="23">
          <cell r="A23" t="str">
            <v>Brandon</v>
          </cell>
        </row>
        <row r="24">
          <cell r="A24" t="str">
            <v>Brattleboro</v>
          </cell>
        </row>
        <row r="25">
          <cell r="A25" t="str">
            <v>Bridgewater</v>
          </cell>
        </row>
        <row r="26">
          <cell r="A26" t="str">
            <v>Bridport</v>
          </cell>
        </row>
        <row r="27">
          <cell r="A27" t="str">
            <v>Bristol</v>
          </cell>
        </row>
        <row r="28">
          <cell r="A28" t="str">
            <v>Brookfield</v>
          </cell>
        </row>
        <row r="29">
          <cell r="A29" t="str">
            <v>Brownington</v>
          </cell>
        </row>
        <row r="30">
          <cell r="A30" t="str">
            <v>Brownsville</v>
          </cell>
        </row>
        <row r="31">
          <cell r="A31" t="str">
            <v>Brunswick</v>
          </cell>
        </row>
        <row r="32">
          <cell r="A32" t="str">
            <v>Burlington</v>
          </cell>
        </row>
        <row r="33">
          <cell r="A33" t="str">
            <v>Cabot</v>
          </cell>
        </row>
        <row r="34">
          <cell r="A34" t="str">
            <v>Cambridge</v>
          </cell>
        </row>
        <row r="35">
          <cell r="A35" t="str">
            <v>Canaan</v>
          </cell>
        </row>
        <row r="36">
          <cell r="A36" t="str">
            <v>Castleton</v>
          </cell>
        </row>
        <row r="37">
          <cell r="A37" t="str">
            <v>Castleton</v>
          </cell>
        </row>
        <row r="38">
          <cell r="A38" t="str">
            <v>Cavendish</v>
          </cell>
        </row>
        <row r="39">
          <cell r="A39" t="str">
            <v>Center Rutland</v>
          </cell>
        </row>
        <row r="40">
          <cell r="A40" t="str">
            <v>Charlotte</v>
          </cell>
        </row>
        <row r="41">
          <cell r="A41" t="str">
            <v>Chelsea</v>
          </cell>
        </row>
        <row r="42">
          <cell r="A42" t="str">
            <v>Chester</v>
          </cell>
        </row>
        <row r="43">
          <cell r="A43" t="str">
            <v>Chittenden</v>
          </cell>
        </row>
        <row r="44">
          <cell r="A44" t="str">
            <v>Colchester</v>
          </cell>
        </row>
        <row r="45">
          <cell r="A45" t="str">
            <v>Concord</v>
          </cell>
        </row>
        <row r="46">
          <cell r="A46" t="str">
            <v>Corinth</v>
          </cell>
        </row>
        <row r="47">
          <cell r="A47" t="str">
            <v>Cornwall</v>
          </cell>
        </row>
        <row r="48">
          <cell r="A48" t="str">
            <v>Coventry</v>
          </cell>
        </row>
        <row r="49">
          <cell r="A49" t="str">
            <v>Craftsbury</v>
          </cell>
        </row>
        <row r="50">
          <cell r="A50" t="str">
            <v>Danby</v>
          </cell>
        </row>
        <row r="51">
          <cell r="A51" t="str">
            <v>Danville</v>
          </cell>
        </row>
        <row r="52">
          <cell r="A52" t="str">
            <v>Derby</v>
          </cell>
        </row>
        <row r="53">
          <cell r="A53" t="str">
            <v>Derby Line</v>
          </cell>
        </row>
        <row r="54">
          <cell r="A54" t="str">
            <v>Duxbury</v>
          </cell>
        </row>
        <row r="55">
          <cell r="A55" t="str">
            <v>East Arlington</v>
          </cell>
        </row>
        <row r="56">
          <cell r="A56" t="str">
            <v>East Barre</v>
          </cell>
        </row>
        <row r="57">
          <cell r="A57" t="str">
            <v>East Calais</v>
          </cell>
        </row>
        <row r="58">
          <cell r="A58" t="str">
            <v>East Dorset</v>
          </cell>
        </row>
        <row r="59">
          <cell r="A59" t="str">
            <v>East Dummerston</v>
          </cell>
        </row>
        <row r="60">
          <cell r="A60" t="str">
            <v>East Haven</v>
          </cell>
        </row>
        <row r="61">
          <cell r="A61" t="str">
            <v>East Montpelier</v>
          </cell>
        </row>
        <row r="62">
          <cell r="A62" t="str">
            <v>Eden Mills</v>
          </cell>
        </row>
        <row r="63">
          <cell r="A63" t="str">
            <v>Enosburg Falls</v>
          </cell>
        </row>
        <row r="64">
          <cell r="A64" t="str">
            <v>Enosburg Falls</v>
          </cell>
        </row>
        <row r="65">
          <cell r="A65" t="str">
            <v>Essex Junction</v>
          </cell>
        </row>
        <row r="66">
          <cell r="A66" t="str">
            <v>Fair Haven</v>
          </cell>
        </row>
        <row r="67">
          <cell r="A67" t="str">
            <v>Fairfax</v>
          </cell>
        </row>
        <row r="68">
          <cell r="A68" t="str">
            <v>Fairfield</v>
          </cell>
        </row>
        <row r="69">
          <cell r="A69" t="str">
            <v>Fairlee</v>
          </cell>
        </row>
        <row r="70">
          <cell r="A70" t="str">
            <v>Ferrisburg</v>
          </cell>
        </row>
        <row r="71">
          <cell r="A71" t="str">
            <v>Franklin</v>
          </cell>
        </row>
        <row r="72">
          <cell r="A72" t="str">
            <v>Glover</v>
          </cell>
        </row>
        <row r="73">
          <cell r="A73" t="str">
            <v>Goshen</v>
          </cell>
        </row>
        <row r="74">
          <cell r="A74" t="str">
            <v>Grafton</v>
          </cell>
        </row>
        <row r="75">
          <cell r="A75" t="str">
            <v>Granby</v>
          </cell>
        </row>
        <row r="76">
          <cell r="A76" t="str">
            <v>Grand Isle</v>
          </cell>
        </row>
        <row r="77">
          <cell r="A77" t="str">
            <v>Granville</v>
          </cell>
        </row>
        <row r="78">
          <cell r="A78" t="str">
            <v>Greensboro</v>
          </cell>
        </row>
        <row r="79">
          <cell r="A79" t="str">
            <v>Greensboro Bend</v>
          </cell>
        </row>
        <row r="80">
          <cell r="A80" t="str">
            <v>Groton</v>
          </cell>
        </row>
        <row r="81">
          <cell r="A81" t="str">
            <v>Guildhall</v>
          </cell>
        </row>
        <row r="82">
          <cell r="A82" t="str">
            <v>Guildhall</v>
          </cell>
        </row>
        <row r="83">
          <cell r="A83" t="str">
            <v>Guilford</v>
          </cell>
        </row>
        <row r="84">
          <cell r="A84" t="str">
            <v>Hancock</v>
          </cell>
        </row>
        <row r="85">
          <cell r="A85" t="str">
            <v>Hardwick</v>
          </cell>
        </row>
        <row r="86">
          <cell r="A86" t="str">
            <v>Hartland</v>
          </cell>
        </row>
        <row r="87">
          <cell r="A87" t="str">
            <v>Highgate Center</v>
          </cell>
        </row>
        <row r="88">
          <cell r="A88" t="str">
            <v>Hinesburg</v>
          </cell>
        </row>
        <row r="89">
          <cell r="A89" t="str">
            <v>Huntington</v>
          </cell>
        </row>
        <row r="90">
          <cell r="A90" t="str">
            <v>Hyde Park</v>
          </cell>
        </row>
        <row r="91">
          <cell r="A91" t="str">
            <v>Irasburg</v>
          </cell>
        </row>
        <row r="92">
          <cell r="A92" t="str">
            <v>Island Pond</v>
          </cell>
        </row>
        <row r="93">
          <cell r="A93" t="str">
            <v>Isle LaMotte</v>
          </cell>
        </row>
        <row r="94">
          <cell r="A94" t="str">
            <v>Jacksonville</v>
          </cell>
        </row>
        <row r="95">
          <cell r="A95" t="str">
            <v>Jamaica</v>
          </cell>
        </row>
        <row r="96">
          <cell r="A96" t="str">
            <v>Jay</v>
          </cell>
        </row>
        <row r="97">
          <cell r="A97" t="str">
            <v>Jeffersonville</v>
          </cell>
        </row>
        <row r="98">
          <cell r="A98" t="str">
            <v>Jericho</v>
          </cell>
        </row>
        <row r="99">
          <cell r="A99" t="str">
            <v>Johnson</v>
          </cell>
        </row>
        <row r="100">
          <cell r="A100" t="str">
            <v>Killington</v>
          </cell>
        </row>
        <row r="101">
          <cell r="A101" t="str">
            <v>Lake Elmore</v>
          </cell>
        </row>
        <row r="102">
          <cell r="A102" t="str">
            <v>Leicester</v>
          </cell>
        </row>
        <row r="103">
          <cell r="A103" t="str">
            <v>Lemington</v>
          </cell>
        </row>
        <row r="104">
          <cell r="A104" t="str">
            <v>Lincoln</v>
          </cell>
        </row>
        <row r="105">
          <cell r="A105" t="str">
            <v>Londonderry</v>
          </cell>
        </row>
        <row r="106">
          <cell r="A106" t="str">
            <v>Lowell</v>
          </cell>
        </row>
        <row r="107">
          <cell r="A107" t="str">
            <v>Lower Waterford</v>
          </cell>
        </row>
        <row r="108">
          <cell r="A108" t="str">
            <v>Ludlow</v>
          </cell>
        </row>
        <row r="109">
          <cell r="A109" t="str">
            <v>Lunenburg</v>
          </cell>
        </row>
        <row r="110">
          <cell r="A110" t="str">
            <v>Lyndonville</v>
          </cell>
        </row>
        <row r="111">
          <cell r="A111" t="str">
            <v>Lyndonville</v>
          </cell>
        </row>
        <row r="112">
          <cell r="A112" t="str">
            <v>Lyndonville</v>
          </cell>
        </row>
        <row r="113">
          <cell r="A113" t="str">
            <v>Manchester Center</v>
          </cell>
        </row>
        <row r="114">
          <cell r="A114" t="str">
            <v>Marlboro</v>
          </cell>
        </row>
        <row r="115">
          <cell r="A115" t="str">
            <v>Marshfield</v>
          </cell>
        </row>
        <row r="116">
          <cell r="A116" t="str">
            <v>Mendon</v>
          </cell>
        </row>
        <row r="117">
          <cell r="A117" t="str">
            <v>Middlebury</v>
          </cell>
        </row>
        <row r="118">
          <cell r="A118" t="str">
            <v>Middlesex</v>
          </cell>
        </row>
        <row r="119">
          <cell r="A119" t="str">
            <v>Middletown Springs</v>
          </cell>
        </row>
        <row r="120">
          <cell r="A120" t="str">
            <v>Milton</v>
          </cell>
        </row>
        <row r="121">
          <cell r="A121" t="str">
            <v>Monkton</v>
          </cell>
        </row>
        <row r="122">
          <cell r="A122" t="str">
            <v>Montgomery Center</v>
          </cell>
        </row>
        <row r="123">
          <cell r="A123" t="str">
            <v>Montpelier</v>
          </cell>
        </row>
        <row r="124">
          <cell r="A124" t="str">
            <v>Moretown</v>
          </cell>
        </row>
        <row r="125">
          <cell r="A125" t="str">
            <v>Morgan</v>
          </cell>
        </row>
        <row r="126">
          <cell r="A126" t="str">
            <v>Morrisville</v>
          </cell>
        </row>
        <row r="127">
          <cell r="A127" t="str">
            <v>Mt. Holly</v>
          </cell>
        </row>
        <row r="128">
          <cell r="A128" t="str">
            <v>Mt. Tabor</v>
          </cell>
        </row>
        <row r="129">
          <cell r="A129" t="str">
            <v>New Haven</v>
          </cell>
        </row>
        <row r="130">
          <cell r="A130" t="str">
            <v>Newark</v>
          </cell>
        </row>
        <row r="131">
          <cell r="A131" t="str">
            <v>Newbury</v>
          </cell>
        </row>
        <row r="132">
          <cell r="A132" t="str">
            <v>Newfane</v>
          </cell>
        </row>
        <row r="133">
          <cell r="A133" t="str">
            <v>Newfane</v>
          </cell>
        </row>
        <row r="134">
          <cell r="A134" t="str">
            <v>Newport</v>
          </cell>
        </row>
        <row r="135">
          <cell r="A135" t="str">
            <v>Newport Center</v>
          </cell>
        </row>
        <row r="136">
          <cell r="A136" t="str">
            <v>North Clarendon</v>
          </cell>
        </row>
        <row r="137">
          <cell r="A137" t="str">
            <v>North Concord</v>
          </cell>
        </row>
        <row r="138">
          <cell r="A138" t="str">
            <v>North Fayston</v>
          </cell>
        </row>
        <row r="139">
          <cell r="A139" t="str">
            <v>North Hero</v>
          </cell>
        </row>
        <row r="140">
          <cell r="A140" t="str">
            <v>North Strafford</v>
          </cell>
        </row>
        <row r="141">
          <cell r="A141" t="str">
            <v>North Troy</v>
          </cell>
        </row>
        <row r="142">
          <cell r="A142" t="str">
            <v>Northfield</v>
          </cell>
        </row>
        <row r="143">
          <cell r="A143" t="str">
            <v>Norton</v>
          </cell>
        </row>
        <row r="144">
          <cell r="A144" t="str">
            <v>Norwich</v>
          </cell>
        </row>
        <row r="145">
          <cell r="A145" t="str">
            <v>Orleans</v>
          </cell>
        </row>
        <row r="146">
          <cell r="A146" t="str">
            <v>Orwell</v>
          </cell>
        </row>
        <row r="147">
          <cell r="A147" t="str">
            <v>Pawlet</v>
          </cell>
        </row>
        <row r="148">
          <cell r="A148" t="str">
            <v>Peacham</v>
          </cell>
        </row>
        <row r="149">
          <cell r="A149" t="str">
            <v>Peru</v>
          </cell>
        </row>
        <row r="150">
          <cell r="A150" t="str">
            <v>Pittsfield</v>
          </cell>
        </row>
        <row r="151">
          <cell r="A151" t="str">
            <v>Pittsford</v>
          </cell>
        </row>
        <row r="152">
          <cell r="A152" t="str">
            <v>Plainfield</v>
          </cell>
        </row>
        <row r="153">
          <cell r="A153" t="str">
            <v>Plymouth</v>
          </cell>
        </row>
        <row r="154">
          <cell r="A154" t="str">
            <v>Poultney</v>
          </cell>
        </row>
        <row r="155">
          <cell r="A155" t="str">
            <v>Pownal</v>
          </cell>
        </row>
        <row r="156">
          <cell r="A156" t="str">
            <v>Proctor</v>
          </cell>
        </row>
        <row r="157">
          <cell r="A157" t="str">
            <v>Putney</v>
          </cell>
        </row>
        <row r="158">
          <cell r="A158" t="str">
            <v>Randolph</v>
          </cell>
        </row>
        <row r="159">
          <cell r="A159" t="str">
            <v>Reading</v>
          </cell>
        </row>
        <row r="160">
          <cell r="A160" t="str">
            <v>Readsboro</v>
          </cell>
        </row>
        <row r="161">
          <cell r="A161" t="str">
            <v>Richford</v>
          </cell>
        </row>
        <row r="162">
          <cell r="A162" t="str">
            <v>Richmond</v>
          </cell>
        </row>
        <row r="163">
          <cell r="A163" t="str">
            <v>Ripton</v>
          </cell>
        </row>
        <row r="164">
          <cell r="A164" t="str">
            <v>Rochester</v>
          </cell>
        </row>
        <row r="165">
          <cell r="A165" t="str">
            <v>Roxbury</v>
          </cell>
        </row>
        <row r="166">
          <cell r="A166" t="str">
            <v>Rutland</v>
          </cell>
        </row>
        <row r="167">
          <cell r="A167" t="str">
            <v>Ryegate</v>
          </cell>
        </row>
        <row r="168">
          <cell r="A168" t="str">
            <v>Salisbury</v>
          </cell>
        </row>
        <row r="169">
          <cell r="A169" t="str">
            <v>Sandgate</v>
          </cell>
        </row>
        <row r="170">
          <cell r="A170" t="str">
            <v>Shaftsbury</v>
          </cell>
        </row>
        <row r="171">
          <cell r="A171" t="str">
            <v>Sharon</v>
          </cell>
        </row>
        <row r="172">
          <cell r="A172" t="str">
            <v>Sheffield</v>
          </cell>
        </row>
        <row r="173">
          <cell r="A173" t="str">
            <v>Shelburne</v>
          </cell>
        </row>
        <row r="174">
          <cell r="A174" t="str">
            <v>Sheldon</v>
          </cell>
        </row>
        <row r="175">
          <cell r="A175" t="str">
            <v>Shoreham</v>
          </cell>
        </row>
        <row r="176">
          <cell r="A176" t="str">
            <v>Shrewsbury</v>
          </cell>
        </row>
        <row r="177">
          <cell r="A177" t="str">
            <v>South Londonderry</v>
          </cell>
        </row>
        <row r="178">
          <cell r="A178" t="str">
            <v>South Burlington</v>
          </cell>
        </row>
        <row r="179">
          <cell r="A179" t="str">
            <v>South Hero</v>
          </cell>
        </row>
        <row r="180">
          <cell r="A180" t="str">
            <v>South Pomfret</v>
          </cell>
        </row>
        <row r="181">
          <cell r="A181" t="str">
            <v>South Royalton</v>
          </cell>
        </row>
        <row r="182">
          <cell r="A182" t="str">
            <v>Springfield</v>
          </cell>
        </row>
        <row r="183">
          <cell r="A183" t="str">
            <v>St. Albans</v>
          </cell>
        </row>
        <row r="184">
          <cell r="A184" t="str">
            <v>St. Albans</v>
          </cell>
        </row>
        <row r="185">
          <cell r="A185" t="str">
            <v>St. Albans Bay</v>
          </cell>
        </row>
        <row r="186">
          <cell r="A186" t="str">
            <v>St. George</v>
          </cell>
        </row>
        <row r="187">
          <cell r="A187" t="str">
            <v>St. Johnsbury</v>
          </cell>
        </row>
        <row r="188">
          <cell r="A188" t="str">
            <v>Stamford</v>
          </cell>
        </row>
        <row r="189">
          <cell r="A189" t="str">
            <v>Starksboro</v>
          </cell>
        </row>
        <row r="190">
          <cell r="A190" t="str">
            <v>Stockbridge</v>
          </cell>
        </row>
        <row r="191">
          <cell r="A191" t="str">
            <v>Stowe</v>
          </cell>
        </row>
        <row r="192">
          <cell r="A192" t="str">
            <v>Strafford</v>
          </cell>
        </row>
        <row r="193">
          <cell r="A193" t="str">
            <v>Stratton</v>
          </cell>
        </row>
        <row r="194">
          <cell r="A194" t="str">
            <v>Sudbury</v>
          </cell>
        </row>
        <row r="195">
          <cell r="A195" t="str">
            <v>Sutton</v>
          </cell>
        </row>
        <row r="196">
          <cell r="A196" t="str">
            <v>Swanton</v>
          </cell>
        </row>
        <row r="197">
          <cell r="A197" t="str">
            <v>Thetford Center</v>
          </cell>
        </row>
        <row r="198">
          <cell r="A198" t="str">
            <v>Tinmouth</v>
          </cell>
        </row>
        <row r="199">
          <cell r="A199" t="str">
            <v>Topsham</v>
          </cell>
        </row>
        <row r="200">
          <cell r="A200" t="str">
            <v>Townshend</v>
          </cell>
        </row>
        <row r="201">
          <cell r="A201" t="str">
            <v>Tunbridge</v>
          </cell>
        </row>
        <row r="202">
          <cell r="A202" t="str">
            <v>Underhill Center</v>
          </cell>
        </row>
        <row r="203">
          <cell r="A203" t="str">
            <v>Vergennes</v>
          </cell>
        </row>
        <row r="204">
          <cell r="A204" t="str">
            <v>Vergennes</v>
          </cell>
        </row>
        <row r="205">
          <cell r="A205" t="str">
            <v>Vergennes</v>
          </cell>
        </row>
        <row r="206">
          <cell r="A206" t="str">
            <v>Vernon</v>
          </cell>
        </row>
        <row r="207">
          <cell r="A207" t="str">
            <v>Vershire</v>
          </cell>
        </row>
        <row r="208">
          <cell r="A208" t="str">
            <v>Waitsfield</v>
          </cell>
        </row>
        <row r="209">
          <cell r="A209" t="str">
            <v>Wallingford</v>
          </cell>
        </row>
        <row r="210">
          <cell r="A210" t="str">
            <v>Wardsboro</v>
          </cell>
        </row>
        <row r="211">
          <cell r="A211" t="str">
            <v>Warren</v>
          </cell>
        </row>
        <row r="212">
          <cell r="A212" t="str">
            <v>Washington</v>
          </cell>
        </row>
        <row r="213">
          <cell r="A213" t="str">
            <v>Waterbury</v>
          </cell>
        </row>
        <row r="214">
          <cell r="A214" t="str">
            <v>Waterbury</v>
          </cell>
        </row>
        <row r="215">
          <cell r="A215" t="str">
            <v>Waterville</v>
          </cell>
        </row>
        <row r="216">
          <cell r="A216" t="str">
            <v>Websterville</v>
          </cell>
        </row>
        <row r="217">
          <cell r="A217" t="str">
            <v>Wells</v>
          </cell>
        </row>
        <row r="218">
          <cell r="A218" t="str">
            <v>West Burke</v>
          </cell>
        </row>
        <row r="219">
          <cell r="A219" t="str">
            <v>West Charleston</v>
          </cell>
        </row>
        <row r="220">
          <cell r="A220" t="str">
            <v>West Danville</v>
          </cell>
        </row>
        <row r="221">
          <cell r="A221" t="str">
            <v>West Dover</v>
          </cell>
        </row>
        <row r="222">
          <cell r="A222" t="str">
            <v>West Fairlee</v>
          </cell>
        </row>
        <row r="223">
          <cell r="A223" t="str">
            <v>West Halifax</v>
          </cell>
        </row>
        <row r="224">
          <cell r="A224" t="str">
            <v>West Haven</v>
          </cell>
        </row>
        <row r="225">
          <cell r="A225" t="str">
            <v>West Rupert</v>
          </cell>
        </row>
        <row r="226">
          <cell r="A226" t="str">
            <v>West Rutland</v>
          </cell>
        </row>
        <row r="227">
          <cell r="A227" t="str">
            <v>West Rutland</v>
          </cell>
        </row>
        <row r="228">
          <cell r="A228" t="str">
            <v>Westfield</v>
          </cell>
        </row>
        <row r="229">
          <cell r="A229" t="str">
            <v>Westford</v>
          </cell>
        </row>
        <row r="230">
          <cell r="A230" t="str">
            <v>Westminster</v>
          </cell>
        </row>
        <row r="231">
          <cell r="A231" t="str">
            <v>Weston</v>
          </cell>
        </row>
        <row r="232">
          <cell r="A232" t="str">
            <v>Weybridge</v>
          </cell>
        </row>
        <row r="233">
          <cell r="A233" t="str">
            <v>White River Jct.</v>
          </cell>
        </row>
        <row r="234">
          <cell r="A234" t="str">
            <v>Whiting</v>
          </cell>
        </row>
        <row r="235">
          <cell r="A235" t="str">
            <v>Williamstown</v>
          </cell>
        </row>
        <row r="236">
          <cell r="A236" t="str">
            <v>Williston</v>
          </cell>
        </row>
        <row r="237">
          <cell r="A237" t="str">
            <v>Wilmington</v>
          </cell>
        </row>
        <row r="238">
          <cell r="A238" t="str">
            <v>Wilmington</v>
          </cell>
        </row>
        <row r="239">
          <cell r="A239" t="str">
            <v>Windham</v>
          </cell>
        </row>
        <row r="240">
          <cell r="A240" t="str">
            <v>Windsor</v>
          </cell>
        </row>
        <row r="241">
          <cell r="A241" t="str">
            <v>Winooski</v>
          </cell>
        </row>
        <row r="242">
          <cell r="A242" t="str">
            <v>Wolcott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THIS INVOICE"/>
      <sheetName val="COURSE 1"/>
      <sheetName val="COURSE 2"/>
      <sheetName val="COURSE 3"/>
      <sheetName val="COURSE 4"/>
      <sheetName val="COURSE 5"/>
      <sheetName val="COURSE 6"/>
      <sheetName val="COURSE 7"/>
      <sheetName val="COURSE 8"/>
      <sheetName val="COURSE 9"/>
      <sheetName val="COURSE 10"/>
      <sheetName val="CORPORATE 1"/>
      <sheetName val="CORPORATE 2"/>
      <sheetName val="INVOICE SUMMAR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Addison</v>
          </cell>
          <cell r="B1" t="str">
            <v>0-19</v>
          </cell>
        </row>
        <row r="2">
          <cell r="A2" t="str">
            <v>Albany</v>
          </cell>
          <cell r="B2" t="str">
            <v>20-99</v>
          </cell>
        </row>
        <row r="3">
          <cell r="A3" t="str">
            <v>Alburg</v>
          </cell>
          <cell r="B3" t="str">
            <v>≥100</v>
          </cell>
        </row>
        <row r="4">
          <cell r="A4" t="str">
            <v>Andover</v>
          </cell>
        </row>
        <row r="5">
          <cell r="A5" t="str">
            <v>Arlington</v>
          </cell>
        </row>
        <row r="6">
          <cell r="A6" t="str">
            <v>Ascutney</v>
          </cell>
        </row>
        <row r="7">
          <cell r="A7" t="str">
            <v>Athens</v>
          </cell>
        </row>
        <row r="8">
          <cell r="A8" t="str">
            <v>Bakersfield</v>
          </cell>
        </row>
        <row r="9">
          <cell r="A9" t="str">
            <v>Baltimore</v>
          </cell>
        </row>
        <row r="10">
          <cell r="A10" t="str">
            <v>Barnard</v>
          </cell>
        </row>
        <row r="11">
          <cell r="A11" t="str">
            <v>Barnet</v>
          </cell>
        </row>
        <row r="12">
          <cell r="A12" t="str">
            <v>Barre</v>
          </cell>
        </row>
        <row r="13">
          <cell r="A13" t="str">
            <v>Barton</v>
          </cell>
        </row>
        <row r="14">
          <cell r="A14" t="str">
            <v>Bellows Falls</v>
          </cell>
        </row>
        <row r="15">
          <cell r="A15" t="str">
            <v>Belvidere</v>
          </cell>
        </row>
        <row r="16">
          <cell r="A16" t="str">
            <v>Bennington</v>
          </cell>
        </row>
        <row r="17">
          <cell r="A17" t="str">
            <v>Benson</v>
          </cell>
        </row>
        <row r="18">
          <cell r="A18" t="str">
            <v>Berlin</v>
          </cell>
        </row>
        <row r="19">
          <cell r="A19" t="str">
            <v>Bethel</v>
          </cell>
        </row>
        <row r="20">
          <cell r="A20" t="str">
            <v>Bondville</v>
          </cell>
        </row>
        <row r="21">
          <cell r="A21" t="str">
            <v>Bradford</v>
          </cell>
        </row>
        <row r="22">
          <cell r="A22" t="str">
            <v>Braintree</v>
          </cell>
        </row>
        <row r="23">
          <cell r="A23" t="str">
            <v>Brandon</v>
          </cell>
        </row>
        <row r="24">
          <cell r="A24" t="str">
            <v>Brattleboro</v>
          </cell>
        </row>
        <row r="25">
          <cell r="A25" t="str">
            <v>Bridgewater</v>
          </cell>
        </row>
        <row r="26">
          <cell r="A26" t="str">
            <v>Bridport</v>
          </cell>
        </row>
        <row r="27">
          <cell r="A27" t="str">
            <v>Bristol</v>
          </cell>
        </row>
        <row r="28">
          <cell r="A28" t="str">
            <v>Brookfield</v>
          </cell>
        </row>
        <row r="29">
          <cell r="A29" t="str">
            <v>Brownington</v>
          </cell>
        </row>
        <row r="30">
          <cell r="A30" t="str">
            <v>Brownsville</v>
          </cell>
        </row>
        <row r="31">
          <cell r="A31" t="str">
            <v>Brunswick</v>
          </cell>
        </row>
        <row r="32">
          <cell r="A32" t="str">
            <v>Burlington</v>
          </cell>
        </row>
        <row r="33">
          <cell r="A33" t="str">
            <v>Cabot</v>
          </cell>
        </row>
        <row r="34">
          <cell r="A34" t="str">
            <v>Cambridge</v>
          </cell>
        </row>
        <row r="35">
          <cell r="A35" t="str">
            <v>Canaan</v>
          </cell>
        </row>
        <row r="36">
          <cell r="A36" t="str">
            <v>Castleton</v>
          </cell>
        </row>
        <row r="37">
          <cell r="A37" t="str">
            <v>Castleton</v>
          </cell>
        </row>
        <row r="38">
          <cell r="A38" t="str">
            <v>Cavendish</v>
          </cell>
        </row>
        <row r="39">
          <cell r="A39" t="str">
            <v>Center Rutland</v>
          </cell>
        </row>
        <row r="40">
          <cell r="A40" t="str">
            <v>Charlotte</v>
          </cell>
        </row>
        <row r="41">
          <cell r="A41" t="str">
            <v>Chelsea</v>
          </cell>
        </row>
        <row r="42">
          <cell r="A42" t="str">
            <v>Chester</v>
          </cell>
        </row>
        <row r="43">
          <cell r="A43" t="str">
            <v>Chittenden</v>
          </cell>
        </row>
        <row r="44">
          <cell r="A44" t="str">
            <v>Colchester</v>
          </cell>
        </row>
        <row r="45">
          <cell r="A45" t="str">
            <v>Concord</v>
          </cell>
        </row>
        <row r="46">
          <cell r="A46" t="str">
            <v>Corinth</v>
          </cell>
        </row>
        <row r="47">
          <cell r="A47" t="str">
            <v>Cornwall</v>
          </cell>
        </row>
        <row r="48">
          <cell r="A48" t="str">
            <v>Coventry</v>
          </cell>
        </row>
        <row r="49">
          <cell r="A49" t="str">
            <v>Craftsbury</v>
          </cell>
        </row>
        <row r="50">
          <cell r="A50" t="str">
            <v>Danby</v>
          </cell>
        </row>
        <row r="51">
          <cell r="A51" t="str">
            <v>Danville</v>
          </cell>
        </row>
        <row r="52">
          <cell r="A52" t="str">
            <v>Derby</v>
          </cell>
        </row>
        <row r="53">
          <cell r="A53" t="str">
            <v>Derby Line</v>
          </cell>
        </row>
        <row r="54">
          <cell r="A54" t="str">
            <v>Duxbury</v>
          </cell>
        </row>
        <row r="55">
          <cell r="A55" t="str">
            <v>East Arlington</v>
          </cell>
        </row>
        <row r="56">
          <cell r="A56" t="str">
            <v>East Barre</v>
          </cell>
        </row>
        <row r="57">
          <cell r="A57" t="str">
            <v>East Calais</v>
          </cell>
        </row>
        <row r="58">
          <cell r="A58" t="str">
            <v>East Dorset</v>
          </cell>
        </row>
        <row r="59">
          <cell r="A59" t="str">
            <v>East Dummerston</v>
          </cell>
        </row>
        <row r="60">
          <cell r="A60" t="str">
            <v>East Haven</v>
          </cell>
        </row>
        <row r="61">
          <cell r="A61" t="str">
            <v>East Montpelier</v>
          </cell>
        </row>
        <row r="62">
          <cell r="A62" t="str">
            <v>Eden Mills</v>
          </cell>
        </row>
        <row r="63">
          <cell r="A63" t="str">
            <v>Enosburg Falls</v>
          </cell>
        </row>
        <row r="64">
          <cell r="A64" t="str">
            <v>Enosburg Falls</v>
          </cell>
        </row>
        <row r="65">
          <cell r="A65" t="str">
            <v>Essex Junction</v>
          </cell>
        </row>
        <row r="66">
          <cell r="A66" t="str">
            <v>Fair Haven</v>
          </cell>
        </row>
        <row r="67">
          <cell r="A67" t="str">
            <v>Fairfax</v>
          </cell>
        </row>
        <row r="68">
          <cell r="A68" t="str">
            <v>Fairfield</v>
          </cell>
        </row>
        <row r="69">
          <cell r="A69" t="str">
            <v>Fairlee</v>
          </cell>
        </row>
        <row r="70">
          <cell r="A70" t="str">
            <v>Ferrisburg</v>
          </cell>
        </row>
        <row r="71">
          <cell r="A71" t="str">
            <v>Franklin</v>
          </cell>
        </row>
        <row r="72">
          <cell r="A72" t="str">
            <v>Glover</v>
          </cell>
        </row>
        <row r="73">
          <cell r="A73" t="str">
            <v>Goshen</v>
          </cell>
        </row>
        <row r="74">
          <cell r="A74" t="str">
            <v>Grafton</v>
          </cell>
        </row>
        <row r="75">
          <cell r="A75" t="str">
            <v>Granby</v>
          </cell>
        </row>
        <row r="76">
          <cell r="A76" t="str">
            <v>Grand Isle</v>
          </cell>
        </row>
        <row r="77">
          <cell r="A77" t="str">
            <v>Granville</v>
          </cell>
        </row>
        <row r="78">
          <cell r="A78" t="str">
            <v>Greensboro</v>
          </cell>
        </row>
        <row r="79">
          <cell r="A79" t="str">
            <v>Greensboro Bend</v>
          </cell>
        </row>
        <row r="80">
          <cell r="A80" t="str">
            <v>Groton</v>
          </cell>
        </row>
        <row r="81">
          <cell r="A81" t="str">
            <v>Guildhall</v>
          </cell>
        </row>
        <row r="82">
          <cell r="A82" t="str">
            <v>Guildhall</v>
          </cell>
        </row>
        <row r="83">
          <cell r="A83" t="str">
            <v>Guilford</v>
          </cell>
        </row>
        <row r="84">
          <cell r="A84" t="str">
            <v>Hancock</v>
          </cell>
        </row>
        <row r="85">
          <cell r="A85" t="str">
            <v>Hardwick</v>
          </cell>
        </row>
        <row r="86">
          <cell r="A86" t="str">
            <v>Hartland</v>
          </cell>
        </row>
        <row r="87">
          <cell r="A87" t="str">
            <v>Highgate Center</v>
          </cell>
        </row>
        <row r="88">
          <cell r="A88" t="str">
            <v>Hinesburg</v>
          </cell>
        </row>
        <row r="89">
          <cell r="A89" t="str">
            <v>Huntington</v>
          </cell>
        </row>
        <row r="90">
          <cell r="A90" t="str">
            <v>Hyde Park</v>
          </cell>
        </row>
        <row r="91">
          <cell r="A91" t="str">
            <v>Irasburg</v>
          </cell>
        </row>
        <row r="92">
          <cell r="A92" t="str">
            <v>Island Pond</v>
          </cell>
        </row>
        <row r="93">
          <cell r="A93" t="str">
            <v>Isle LaMotte</v>
          </cell>
        </row>
        <row r="94">
          <cell r="A94" t="str">
            <v>Jacksonville</v>
          </cell>
        </row>
        <row r="95">
          <cell r="A95" t="str">
            <v>Jamaica</v>
          </cell>
        </row>
        <row r="96">
          <cell r="A96" t="str">
            <v>Jay</v>
          </cell>
        </row>
        <row r="97">
          <cell r="A97" t="str">
            <v>Jeffersonville</v>
          </cell>
        </row>
        <row r="98">
          <cell r="A98" t="str">
            <v>Jericho</v>
          </cell>
        </row>
        <row r="99">
          <cell r="A99" t="str">
            <v>Johnson</v>
          </cell>
        </row>
        <row r="100">
          <cell r="A100" t="str">
            <v>Killington</v>
          </cell>
        </row>
        <row r="101">
          <cell r="A101" t="str">
            <v>Lake Elmore</v>
          </cell>
        </row>
        <row r="102">
          <cell r="A102" t="str">
            <v>Leicester</v>
          </cell>
        </row>
        <row r="103">
          <cell r="A103" t="str">
            <v>Lemington</v>
          </cell>
        </row>
        <row r="104">
          <cell r="A104" t="str">
            <v>Lincoln</v>
          </cell>
        </row>
        <row r="105">
          <cell r="A105" t="str">
            <v>Londonderry</v>
          </cell>
        </row>
        <row r="106">
          <cell r="A106" t="str">
            <v>Lowell</v>
          </cell>
        </row>
        <row r="107">
          <cell r="A107" t="str">
            <v>Lower Waterford</v>
          </cell>
        </row>
        <row r="108">
          <cell r="A108" t="str">
            <v>Ludlow</v>
          </cell>
        </row>
        <row r="109">
          <cell r="A109" t="str">
            <v>Lunenburg</v>
          </cell>
        </row>
        <row r="110">
          <cell r="A110" t="str">
            <v>Lyndonville</v>
          </cell>
        </row>
        <row r="111">
          <cell r="A111" t="str">
            <v>Lyndonville</v>
          </cell>
        </row>
        <row r="112">
          <cell r="A112" t="str">
            <v>Lyndonville</v>
          </cell>
        </row>
        <row r="113">
          <cell r="A113" t="str">
            <v>Manchester Center</v>
          </cell>
        </row>
        <row r="114">
          <cell r="A114" t="str">
            <v>Marlboro</v>
          </cell>
        </row>
        <row r="115">
          <cell r="A115" t="str">
            <v>Marshfield</v>
          </cell>
        </row>
        <row r="116">
          <cell r="A116" t="str">
            <v>Mendon</v>
          </cell>
        </row>
        <row r="117">
          <cell r="A117" t="str">
            <v>Middlebury</v>
          </cell>
        </row>
        <row r="118">
          <cell r="A118" t="str">
            <v>Middlesex</v>
          </cell>
        </row>
        <row r="119">
          <cell r="A119" t="str">
            <v>Middletown Springs</v>
          </cell>
        </row>
        <row r="120">
          <cell r="A120" t="str">
            <v>Milton</v>
          </cell>
        </row>
        <row r="121">
          <cell r="A121" t="str">
            <v>Monkton</v>
          </cell>
        </row>
        <row r="122">
          <cell r="A122" t="str">
            <v>Montgomery Center</v>
          </cell>
        </row>
        <row r="123">
          <cell r="A123" t="str">
            <v>Montpelier</v>
          </cell>
        </row>
        <row r="124">
          <cell r="A124" t="str">
            <v>Moretown</v>
          </cell>
        </row>
        <row r="125">
          <cell r="A125" t="str">
            <v>Morgan</v>
          </cell>
        </row>
        <row r="126">
          <cell r="A126" t="str">
            <v>Morrisville</v>
          </cell>
        </row>
        <row r="127">
          <cell r="A127" t="str">
            <v>Mt. Holly</v>
          </cell>
        </row>
        <row r="128">
          <cell r="A128" t="str">
            <v>Mt. Tabor</v>
          </cell>
        </row>
        <row r="129">
          <cell r="A129" t="str">
            <v>New Haven</v>
          </cell>
        </row>
        <row r="130">
          <cell r="A130" t="str">
            <v>Newark</v>
          </cell>
        </row>
        <row r="131">
          <cell r="A131" t="str">
            <v>Newbury</v>
          </cell>
        </row>
        <row r="132">
          <cell r="A132" t="str">
            <v>Newfane</v>
          </cell>
        </row>
        <row r="133">
          <cell r="A133" t="str">
            <v>Newfane</v>
          </cell>
        </row>
        <row r="134">
          <cell r="A134" t="str">
            <v>Newport</v>
          </cell>
        </row>
        <row r="135">
          <cell r="A135" t="str">
            <v>Newport Center</v>
          </cell>
        </row>
        <row r="136">
          <cell r="A136" t="str">
            <v>North Clarendon</v>
          </cell>
        </row>
        <row r="137">
          <cell r="A137" t="str">
            <v>North Concord</v>
          </cell>
        </row>
        <row r="138">
          <cell r="A138" t="str">
            <v>North Fayston</v>
          </cell>
        </row>
        <row r="139">
          <cell r="A139" t="str">
            <v>North Hero</v>
          </cell>
        </row>
        <row r="140">
          <cell r="A140" t="str">
            <v>North Strafford</v>
          </cell>
        </row>
        <row r="141">
          <cell r="A141" t="str">
            <v>North Troy</v>
          </cell>
        </row>
        <row r="142">
          <cell r="A142" t="str">
            <v>Northfield</v>
          </cell>
        </row>
        <row r="143">
          <cell r="A143" t="str">
            <v>Norton</v>
          </cell>
        </row>
        <row r="144">
          <cell r="A144" t="str">
            <v>Norwich</v>
          </cell>
        </row>
        <row r="145">
          <cell r="A145" t="str">
            <v>Orleans</v>
          </cell>
        </row>
        <row r="146">
          <cell r="A146" t="str">
            <v>Orwell</v>
          </cell>
        </row>
        <row r="147">
          <cell r="A147" t="str">
            <v>Pawlet</v>
          </cell>
        </row>
        <row r="148">
          <cell r="A148" t="str">
            <v>Peacham</v>
          </cell>
        </row>
        <row r="149">
          <cell r="A149" t="str">
            <v>Peru</v>
          </cell>
        </row>
        <row r="150">
          <cell r="A150" t="str">
            <v>Pittsfield</v>
          </cell>
        </row>
        <row r="151">
          <cell r="A151" t="str">
            <v>Pittsford</v>
          </cell>
        </row>
        <row r="152">
          <cell r="A152" t="str">
            <v>Plainfield</v>
          </cell>
        </row>
        <row r="153">
          <cell r="A153" t="str">
            <v>Plymouth</v>
          </cell>
        </row>
        <row r="154">
          <cell r="A154" t="str">
            <v>Poultney</v>
          </cell>
        </row>
        <row r="155">
          <cell r="A155" t="str">
            <v>Pownal</v>
          </cell>
        </row>
        <row r="156">
          <cell r="A156" t="str">
            <v>Proctor</v>
          </cell>
        </row>
        <row r="157">
          <cell r="A157" t="str">
            <v>Putney</v>
          </cell>
        </row>
        <row r="158">
          <cell r="A158" t="str">
            <v>Randolph</v>
          </cell>
        </row>
        <row r="159">
          <cell r="A159" t="str">
            <v>Reading</v>
          </cell>
        </row>
        <row r="160">
          <cell r="A160" t="str">
            <v>Readsboro</v>
          </cell>
        </row>
        <row r="161">
          <cell r="A161" t="str">
            <v>Richford</v>
          </cell>
        </row>
        <row r="162">
          <cell r="A162" t="str">
            <v>Richmond</v>
          </cell>
        </row>
        <row r="163">
          <cell r="A163" t="str">
            <v>Ripton</v>
          </cell>
        </row>
        <row r="164">
          <cell r="A164" t="str">
            <v>Rochester</v>
          </cell>
        </row>
        <row r="165">
          <cell r="A165" t="str">
            <v>Roxbury</v>
          </cell>
        </row>
        <row r="166">
          <cell r="A166" t="str">
            <v>Rutland</v>
          </cell>
        </row>
        <row r="167">
          <cell r="A167" t="str">
            <v>Ryegate</v>
          </cell>
        </row>
        <row r="168">
          <cell r="A168" t="str">
            <v>Salisbury</v>
          </cell>
        </row>
        <row r="169">
          <cell r="A169" t="str">
            <v>Sandgate</v>
          </cell>
        </row>
        <row r="170">
          <cell r="A170" t="str">
            <v>Shaftsbury</v>
          </cell>
        </row>
        <row r="171">
          <cell r="A171" t="str">
            <v>Sharon</v>
          </cell>
        </row>
        <row r="172">
          <cell r="A172" t="str">
            <v>Sheffield</v>
          </cell>
        </row>
        <row r="173">
          <cell r="A173" t="str">
            <v>Shelburne</v>
          </cell>
        </row>
        <row r="174">
          <cell r="A174" t="str">
            <v>Sheldon</v>
          </cell>
        </row>
        <row r="175">
          <cell r="A175" t="str">
            <v>Shoreham</v>
          </cell>
        </row>
        <row r="176">
          <cell r="A176" t="str">
            <v>Shrewsbury</v>
          </cell>
        </row>
        <row r="177">
          <cell r="A177" t="str">
            <v>South Londonderry</v>
          </cell>
        </row>
        <row r="178">
          <cell r="A178" t="str">
            <v>South Burlington</v>
          </cell>
        </row>
        <row r="179">
          <cell r="A179" t="str">
            <v>South Hero</v>
          </cell>
        </row>
        <row r="180">
          <cell r="A180" t="str">
            <v>South Pomfret</v>
          </cell>
        </row>
        <row r="181">
          <cell r="A181" t="str">
            <v>South Royalton</v>
          </cell>
        </row>
        <row r="182">
          <cell r="A182" t="str">
            <v>Springfield</v>
          </cell>
        </row>
        <row r="183">
          <cell r="A183" t="str">
            <v>St. Albans</v>
          </cell>
        </row>
        <row r="184">
          <cell r="A184" t="str">
            <v>St. Albans</v>
          </cell>
        </row>
        <row r="185">
          <cell r="A185" t="str">
            <v>St. Albans Bay</v>
          </cell>
        </row>
        <row r="186">
          <cell r="A186" t="str">
            <v>St. George</v>
          </cell>
        </row>
        <row r="187">
          <cell r="A187" t="str">
            <v>St. Johnsbury</v>
          </cell>
        </row>
        <row r="188">
          <cell r="A188" t="str">
            <v>Stamford</v>
          </cell>
        </row>
        <row r="189">
          <cell r="A189" t="str">
            <v>Starksboro</v>
          </cell>
        </row>
        <row r="190">
          <cell r="A190" t="str">
            <v>Stockbridge</v>
          </cell>
        </row>
        <row r="191">
          <cell r="A191" t="str">
            <v>Stowe</v>
          </cell>
        </row>
        <row r="192">
          <cell r="A192" t="str">
            <v>Strafford</v>
          </cell>
        </row>
        <row r="193">
          <cell r="A193" t="str">
            <v>Stratton</v>
          </cell>
        </row>
        <row r="194">
          <cell r="A194" t="str">
            <v>Sudbury</v>
          </cell>
        </row>
        <row r="195">
          <cell r="A195" t="str">
            <v>Sutton</v>
          </cell>
        </row>
        <row r="196">
          <cell r="A196" t="str">
            <v>Swanton</v>
          </cell>
        </row>
        <row r="197">
          <cell r="A197" t="str">
            <v>Thetford Center</v>
          </cell>
        </row>
        <row r="198">
          <cell r="A198" t="str">
            <v>Tinmouth</v>
          </cell>
        </row>
        <row r="199">
          <cell r="A199" t="str">
            <v>Topsham</v>
          </cell>
        </row>
        <row r="200">
          <cell r="A200" t="str">
            <v>Townshend</v>
          </cell>
        </row>
        <row r="201">
          <cell r="A201" t="str">
            <v>Tunbridge</v>
          </cell>
        </row>
        <row r="202">
          <cell r="A202" t="str">
            <v>Underhill Center</v>
          </cell>
        </row>
        <row r="203">
          <cell r="A203" t="str">
            <v>Vergennes</v>
          </cell>
        </row>
        <row r="204">
          <cell r="A204" t="str">
            <v>Vergennes</v>
          </cell>
        </row>
        <row r="205">
          <cell r="A205" t="str">
            <v>Vergennes</v>
          </cell>
        </row>
        <row r="206">
          <cell r="A206" t="str">
            <v>Vernon</v>
          </cell>
        </row>
        <row r="207">
          <cell r="A207" t="str">
            <v>Vershire</v>
          </cell>
        </row>
        <row r="208">
          <cell r="A208" t="str">
            <v>Waitsfield</v>
          </cell>
        </row>
        <row r="209">
          <cell r="A209" t="str">
            <v>Wallingford</v>
          </cell>
        </row>
        <row r="210">
          <cell r="A210" t="str">
            <v>Wardsboro</v>
          </cell>
        </row>
        <row r="211">
          <cell r="A211" t="str">
            <v>Warren</v>
          </cell>
        </row>
        <row r="212">
          <cell r="A212" t="str">
            <v>Washington</v>
          </cell>
        </row>
        <row r="213">
          <cell r="A213" t="str">
            <v>Waterbury</v>
          </cell>
        </row>
        <row r="214">
          <cell r="A214" t="str">
            <v>Waterbury</v>
          </cell>
        </row>
        <row r="215">
          <cell r="A215" t="str">
            <v>Waterville</v>
          </cell>
        </row>
        <row r="216">
          <cell r="A216" t="str">
            <v>Websterville</v>
          </cell>
        </row>
        <row r="217">
          <cell r="A217" t="str">
            <v>Wells</v>
          </cell>
        </row>
        <row r="218">
          <cell r="A218" t="str">
            <v>West Burke</v>
          </cell>
        </row>
        <row r="219">
          <cell r="A219" t="str">
            <v>West Charleston</v>
          </cell>
        </row>
        <row r="220">
          <cell r="A220" t="str">
            <v>West Danville</v>
          </cell>
        </row>
        <row r="221">
          <cell r="A221" t="str">
            <v>West Dover</v>
          </cell>
        </row>
        <row r="222">
          <cell r="A222" t="str">
            <v>West Fairlee</v>
          </cell>
        </row>
        <row r="223">
          <cell r="A223" t="str">
            <v>West Halifax</v>
          </cell>
        </row>
        <row r="224">
          <cell r="A224" t="str">
            <v>West Haven</v>
          </cell>
        </row>
        <row r="225">
          <cell r="A225" t="str">
            <v>West Rupert</v>
          </cell>
        </row>
        <row r="226">
          <cell r="A226" t="str">
            <v>West Rutland</v>
          </cell>
        </row>
        <row r="227">
          <cell r="A227" t="str">
            <v>West Rutland</v>
          </cell>
        </row>
        <row r="228">
          <cell r="A228" t="str">
            <v>Westfield</v>
          </cell>
        </row>
        <row r="229">
          <cell r="A229" t="str">
            <v>Westford</v>
          </cell>
        </row>
        <row r="230">
          <cell r="A230" t="str">
            <v>Westminster</v>
          </cell>
        </row>
        <row r="231">
          <cell r="A231" t="str">
            <v>Weston</v>
          </cell>
        </row>
        <row r="232">
          <cell r="A232" t="str">
            <v>Weybridge</v>
          </cell>
        </row>
        <row r="233">
          <cell r="A233" t="str">
            <v>White River Jct.</v>
          </cell>
        </row>
        <row r="234">
          <cell r="A234" t="str">
            <v>Whiting</v>
          </cell>
        </row>
        <row r="235">
          <cell r="A235" t="str">
            <v>Williamstown</v>
          </cell>
        </row>
        <row r="236">
          <cell r="A236" t="str">
            <v>Williston</v>
          </cell>
        </row>
        <row r="237">
          <cell r="A237" t="str">
            <v>Wilmington</v>
          </cell>
        </row>
        <row r="238">
          <cell r="A238" t="str">
            <v>Wilmington</v>
          </cell>
        </row>
        <row r="239">
          <cell r="A239" t="str">
            <v>Windham</v>
          </cell>
        </row>
        <row r="240">
          <cell r="A240" t="str">
            <v>Windsor</v>
          </cell>
        </row>
        <row r="241">
          <cell r="A241" t="str">
            <v>Winooski</v>
          </cell>
        </row>
        <row r="242">
          <cell r="A242" t="str">
            <v>Wolcott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showZeros="0" tabSelected="1" view="pageLayout" zoomScaleNormal="100" workbookViewId="0">
      <selection activeCell="B3" sqref="B3:D3"/>
    </sheetView>
  </sheetViews>
  <sheetFormatPr defaultRowHeight="14.4" x14ac:dyDescent="0.3"/>
  <cols>
    <col min="1" max="1" width="14.5546875" customWidth="1"/>
    <col min="2" max="2" width="15.6640625" customWidth="1"/>
    <col min="3" max="3" width="8.109375" customWidth="1"/>
    <col min="4" max="4" width="6.6640625" customWidth="1"/>
    <col min="5" max="5" width="10.33203125" customWidth="1"/>
    <col min="6" max="6" width="10.33203125" style="14" customWidth="1"/>
    <col min="7" max="7" width="10.44140625" style="14" customWidth="1"/>
    <col min="8" max="8" width="10.109375" style="14" customWidth="1"/>
    <col min="9" max="9" width="9.88671875" style="14" customWidth="1"/>
    <col min="10" max="10" width="9.6640625" style="14" customWidth="1"/>
    <col min="11" max="11" width="10" style="14" customWidth="1"/>
    <col min="12" max="12" width="9.88671875" style="14" customWidth="1"/>
    <col min="13" max="13" width="9.6640625" style="62" customWidth="1"/>
    <col min="14" max="14" width="10.33203125" customWidth="1"/>
    <col min="15" max="15" width="10.109375" customWidth="1"/>
    <col min="16" max="16" width="7" customWidth="1"/>
  </cols>
  <sheetData>
    <row r="1" spans="1:18" ht="12" customHeight="1" x14ac:dyDescent="0.3">
      <c r="K1" s="56"/>
      <c r="L1" s="56"/>
    </row>
    <row r="2" spans="1:18" ht="16.5" customHeight="1" x14ac:dyDescent="0.35">
      <c r="A2" s="92" t="s">
        <v>16</v>
      </c>
      <c r="B2" s="96"/>
      <c r="C2" s="96"/>
      <c r="D2" s="96"/>
      <c r="E2" s="80"/>
      <c r="F2" s="18"/>
      <c r="G2" s="18"/>
      <c r="H2" s="18"/>
      <c r="I2" s="18"/>
      <c r="J2" s="93" t="s">
        <v>6</v>
      </c>
      <c r="K2" s="98"/>
      <c r="L2" s="98"/>
    </row>
    <row r="3" spans="1:18" ht="16.5" customHeight="1" x14ac:dyDescent="0.35">
      <c r="A3" s="92" t="s">
        <v>0</v>
      </c>
      <c r="B3" s="97"/>
      <c r="C3" s="97"/>
      <c r="D3" s="97"/>
      <c r="E3" s="80"/>
      <c r="F3" s="18"/>
      <c r="G3" s="18"/>
      <c r="H3" s="63"/>
      <c r="I3" s="63"/>
      <c r="J3" s="27"/>
      <c r="K3" s="55"/>
      <c r="L3" s="55"/>
    </row>
    <row r="4" spans="1:18" ht="16.5" customHeight="1" x14ac:dyDescent="0.35">
      <c r="A4" s="92" t="s">
        <v>15</v>
      </c>
      <c r="B4" s="97"/>
      <c r="C4" s="97"/>
      <c r="D4" s="97"/>
      <c r="E4" s="80"/>
      <c r="F4" s="64"/>
      <c r="G4" s="64"/>
      <c r="H4" s="23"/>
      <c r="I4" s="23"/>
      <c r="J4" s="25"/>
      <c r="K4" s="25"/>
      <c r="L4" s="25"/>
    </row>
    <row r="5" spans="1:18" ht="16.5" customHeight="1" x14ac:dyDescent="0.35">
      <c r="A5" s="92" t="s">
        <v>1</v>
      </c>
      <c r="B5" s="97"/>
      <c r="C5" s="97"/>
      <c r="D5" s="97"/>
      <c r="E5" s="80"/>
      <c r="F5" s="64"/>
      <c r="G5" s="64"/>
      <c r="H5" s="23"/>
      <c r="I5" s="23"/>
      <c r="J5" s="26"/>
      <c r="K5" s="26"/>
      <c r="L5" s="26"/>
    </row>
    <row r="6" spans="1:18" ht="16.5" customHeight="1" x14ac:dyDescent="0.3">
      <c r="A6" s="99" t="s">
        <v>43</v>
      </c>
      <c r="B6" s="99"/>
      <c r="C6" s="99"/>
      <c r="D6" s="99"/>
      <c r="E6" s="99"/>
      <c r="F6" s="99"/>
      <c r="G6" s="99"/>
      <c r="H6" s="99"/>
      <c r="I6" s="99"/>
      <c r="J6" s="99"/>
      <c r="K6" s="99"/>
      <c r="L6" s="99"/>
      <c r="M6" s="99"/>
      <c r="N6" s="99"/>
      <c r="O6" s="99"/>
      <c r="P6" s="99"/>
      <c r="Q6" s="99"/>
    </row>
    <row r="7" spans="1:18" x14ac:dyDescent="0.3">
      <c r="A7" s="100"/>
      <c r="B7" s="100"/>
      <c r="C7" s="100"/>
      <c r="D7" s="100"/>
      <c r="E7" s="100"/>
      <c r="F7" s="100"/>
      <c r="G7" s="100"/>
      <c r="H7" s="100"/>
      <c r="I7" s="100"/>
      <c r="J7" s="100"/>
      <c r="K7" s="100"/>
      <c r="L7" s="100"/>
      <c r="M7" s="100"/>
      <c r="N7" s="100"/>
      <c r="O7" s="100"/>
      <c r="P7" s="100"/>
      <c r="Q7" s="100"/>
      <c r="R7" s="65"/>
    </row>
    <row r="8" spans="1:18" x14ac:dyDescent="0.3">
      <c r="A8" s="44"/>
      <c r="B8" s="45"/>
      <c r="C8" s="45"/>
      <c r="D8" s="21"/>
      <c r="E8" s="21"/>
      <c r="F8" s="21" t="s">
        <v>7</v>
      </c>
      <c r="G8" s="21" t="s">
        <v>8</v>
      </c>
      <c r="H8" s="21" t="s">
        <v>9</v>
      </c>
      <c r="I8" s="21" t="s">
        <v>10</v>
      </c>
      <c r="J8" s="21" t="s">
        <v>11</v>
      </c>
      <c r="K8" s="21" t="s">
        <v>12</v>
      </c>
      <c r="L8" s="21" t="s">
        <v>13</v>
      </c>
      <c r="M8" s="21" t="s">
        <v>14</v>
      </c>
      <c r="N8" s="21" t="s">
        <v>17</v>
      </c>
      <c r="O8" s="21" t="s">
        <v>18</v>
      </c>
      <c r="P8" s="17"/>
      <c r="Q8" s="94" t="s">
        <v>42</v>
      </c>
      <c r="R8" s="7"/>
    </row>
    <row r="9" spans="1:18" ht="38.4" thickBot="1" x14ac:dyDescent="0.35">
      <c r="A9" s="43" t="s">
        <v>35</v>
      </c>
      <c r="B9" s="33" t="s">
        <v>36</v>
      </c>
      <c r="C9" s="33" t="s">
        <v>33</v>
      </c>
      <c r="D9" s="33" t="s">
        <v>3</v>
      </c>
      <c r="E9" s="33" t="s">
        <v>41</v>
      </c>
      <c r="F9" s="36"/>
      <c r="G9" s="36"/>
      <c r="H9" s="36"/>
      <c r="I9" s="36"/>
      <c r="J9" s="36"/>
      <c r="K9" s="61"/>
      <c r="L9" s="36"/>
      <c r="M9" s="36"/>
      <c r="N9" s="36"/>
      <c r="O9" s="36"/>
      <c r="P9" s="33" t="s">
        <v>4</v>
      </c>
      <c r="Q9" s="95"/>
    </row>
    <row r="10" spans="1:18" ht="15" thickTop="1" x14ac:dyDescent="0.3">
      <c r="A10" s="66" t="s">
        <v>2</v>
      </c>
      <c r="B10" s="66"/>
      <c r="C10" s="86"/>
      <c r="D10" s="67"/>
      <c r="E10" s="67"/>
      <c r="F10" s="67"/>
      <c r="G10" s="67"/>
      <c r="H10" s="67"/>
      <c r="I10" s="67"/>
      <c r="J10" s="67"/>
      <c r="K10" s="68"/>
      <c r="L10" s="67"/>
      <c r="M10" s="67"/>
      <c r="N10" s="67"/>
      <c r="O10" s="67"/>
      <c r="P10" s="67"/>
      <c r="Q10" s="88"/>
    </row>
    <row r="11" spans="1:18" ht="14.25" customHeight="1" thickBot="1" x14ac:dyDescent="0.35">
      <c r="A11" s="69" t="s">
        <v>5</v>
      </c>
      <c r="B11" s="70" t="s">
        <v>37</v>
      </c>
      <c r="C11" s="87" t="s">
        <v>23</v>
      </c>
      <c r="D11" s="71">
        <v>13.79</v>
      </c>
      <c r="E11" s="71"/>
      <c r="F11" s="72">
        <v>40</v>
      </c>
      <c r="G11" s="72">
        <v>8</v>
      </c>
      <c r="H11" s="72">
        <v>0</v>
      </c>
      <c r="I11" s="72">
        <v>40</v>
      </c>
      <c r="J11" s="72">
        <v>15</v>
      </c>
      <c r="K11" s="73"/>
      <c r="L11" s="72"/>
      <c r="M11" s="74"/>
      <c r="N11" s="72">
        <v>16</v>
      </c>
      <c r="O11" s="15">
        <v>4</v>
      </c>
      <c r="P11" s="15">
        <f>SUM(F11:O11)</f>
        <v>123</v>
      </c>
      <c r="Q11" s="89">
        <f>(D11/2)*P11</f>
        <v>848.08499999999992</v>
      </c>
    </row>
    <row r="12" spans="1:18" ht="15" thickTop="1" x14ac:dyDescent="0.3">
      <c r="A12" s="22"/>
      <c r="B12" s="22"/>
      <c r="C12" s="48"/>
      <c r="D12" s="4"/>
      <c r="E12" s="81"/>
      <c r="F12" s="8"/>
      <c r="G12" s="8"/>
      <c r="H12" s="8"/>
      <c r="I12" s="8"/>
      <c r="J12" s="1"/>
      <c r="K12" s="57"/>
      <c r="L12" s="11"/>
      <c r="M12" s="11"/>
      <c r="N12" s="8"/>
      <c r="O12" s="52"/>
      <c r="P12" s="85">
        <f>SUM(F12:O12)*E12</f>
        <v>0</v>
      </c>
      <c r="Q12" s="90">
        <f>(D12/2)*P12</f>
        <v>0</v>
      </c>
    </row>
    <row r="13" spans="1:18" x14ac:dyDescent="0.3">
      <c r="A13" s="28"/>
      <c r="B13" s="28"/>
      <c r="C13" s="49"/>
      <c r="D13" s="29"/>
      <c r="E13" s="82"/>
      <c r="F13" s="30"/>
      <c r="G13" s="30"/>
      <c r="H13" s="30"/>
      <c r="I13" s="30"/>
      <c r="J13" s="31"/>
      <c r="K13" s="58"/>
      <c r="L13" s="32"/>
      <c r="M13" s="32"/>
      <c r="N13" s="30"/>
      <c r="O13" s="34"/>
      <c r="P13" s="53">
        <f>SUM(F13:O13)*E13</f>
        <v>0</v>
      </c>
      <c r="Q13" s="91">
        <f>(D13/2)*P13</f>
        <v>0</v>
      </c>
    </row>
    <row r="14" spans="1:18" x14ac:dyDescent="0.3">
      <c r="A14" s="19"/>
      <c r="B14" s="19"/>
      <c r="C14" s="50"/>
      <c r="D14" s="5"/>
      <c r="E14" s="83"/>
      <c r="F14" s="9"/>
      <c r="G14" s="9"/>
      <c r="H14" s="9"/>
      <c r="I14" s="9"/>
      <c r="J14" s="2"/>
      <c r="K14" s="59"/>
      <c r="L14" s="12"/>
      <c r="M14" s="12"/>
      <c r="N14" s="9"/>
      <c r="O14" s="34"/>
      <c r="P14" s="53">
        <f t="shared" ref="P14:P30" si="0">SUM(F14:O14)*E14</f>
        <v>0</v>
      </c>
      <c r="Q14" s="91">
        <f t="shared" ref="Q14:Q30" si="1">(D14/2)*P14</f>
        <v>0</v>
      </c>
    </row>
    <row r="15" spans="1:18" x14ac:dyDescent="0.3">
      <c r="A15" s="19"/>
      <c r="B15" s="19"/>
      <c r="C15" s="50"/>
      <c r="D15" s="5"/>
      <c r="E15" s="83"/>
      <c r="F15" s="9"/>
      <c r="G15" s="9"/>
      <c r="H15" s="9"/>
      <c r="I15" s="9"/>
      <c r="J15" s="2"/>
      <c r="K15" s="59"/>
      <c r="L15" s="12"/>
      <c r="M15" s="12"/>
      <c r="N15" s="9"/>
      <c r="O15" s="34"/>
      <c r="P15" s="53">
        <f t="shared" si="0"/>
        <v>0</v>
      </c>
      <c r="Q15" s="91">
        <f t="shared" si="1"/>
        <v>0</v>
      </c>
    </row>
    <row r="16" spans="1:18" x14ac:dyDescent="0.3">
      <c r="A16" s="19"/>
      <c r="B16" s="19"/>
      <c r="C16" s="50"/>
      <c r="D16" s="5"/>
      <c r="E16" s="83"/>
      <c r="F16" s="9"/>
      <c r="G16" s="9"/>
      <c r="H16" s="9"/>
      <c r="I16" s="9"/>
      <c r="J16" s="2"/>
      <c r="K16" s="59"/>
      <c r="L16" s="12"/>
      <c r="M16" s="12"/>
      <c r="N16" s="9"/>
      <c r="O16" s="34"/>
      <c r="P16" s="53">
        <f t="shared" si="0"/>
        <v>0</v>
      </c>
      <c r="Q16" s="91">
        <f t="shared" si="1"/>
        <v>0</v>
      </c>
    </row>
    <row r="17" spans="1:17" x14ac:dyDescent="0.3">
      <c r="A17" s="19"/>
      <c r="B17" s="19"/>
      <c r="C17" s="50"/>
      <c r="D17" s="5"/>
      <c r="E17" s="83"/>
      <c r="F17" s="9"/>
      <c r="G17" s="9"/>
      <c r="H17" s="9"/>
      <c r="I17" s="9"/>
      <c r="J17" s="2"/>
      <c r="K17" s="59"/>
      <c r="L17" s="12"/>
      <c r="M17" s="12"/>
      <c r="N17" s="9"/>
      <c r="O17" s="34"/>
      <c r="P17" s="53">
        <f t="shared" si="0"/>
        <v>0</v>
      </c>
      <c r="Q17" s="91">
        <f t="shared" si="1"/>
        <v>0</v>
      </c>
    </row>
    <row r="18" spans="1:17" x14ac:dyDescent="0.3">
      <c r="A18" s="19"/>
      <c r="B18" s="19"/>
      <c r="C18" s="50"/>
      <c r="D18" s="5"/>
      <c r="E18" s="83"/>
      <c r="F18" s="9"/>
      <c r="G18" s="9"/>
      <c r="H18" s="9"/>
      <c r="I18" s="9"/>
      <c r="J18" s="2"/>
      <c r="K18" s="59"/>
      <c r="L18" s="12"/>
      <c r="M18" s="12"/>
      <c r="N18" s="9"/>
      <c r="O18" s="34"/>
      <c r="P18" s="53">
        <f t="shared" si="0"/>
        <v>0</v>
      </c>
      <c r="Q18" s="91">
        <f t="shared" si="1"/>
        <v>0</v>
      </c>
    </row>
    <row r="19" spans="1:17" x14ac:dyDescent="0.3">
      <c r="A19" s="19"/>
      <c r="B19" s="19"/>
      <c r="C19" s="50"/>
      <c r="D19" s="5"/>
      <c r="E19" s="83"/>
      <c r="F19" s="9"/>
      <c r="G19" s="9"/>
      <c r="H19" s="9"/>
      <c r="I19" s="9"/>
      <c r="J19" s="2"/>
      <c r="K19" s="59"/>
      <c r="L19" s="12"/>
      <c r="M19" s="12"/>
      <c r="N19" s="9"/>
      <c r="O19" s="34"/>
      <c r="P19" s="53">
        <f t="shared" si="0"/>
        <v>0</v>
      </c>
      <c r="Q19" s="91">
        <f t="shared" si="1"/>
        <v>0</v>
      </c>
    </row>
    <row r="20" spans="1:17" x14ac:dyDescent="0.3">
      <c r="A20" s="19"/>
      <c r="B20" s="19"/>
      <c r="C20" s="50"/>
      <c r="D20" s="5"/>
      <c r="E20" s="83"/>
      <c r="F20" s="9"/>
      <c r="G20" s="9"/>
      <c r="H20" s="9"/>
      <c r="I20" s="9"/>
      <c r="J20" s="2"/>
      <c r="K20" s="59"/>
      <c r="L20" s="12"/>
      <c r="M20" s="12"/>
      <c r="N20" s="9"/>
      <c r="O20" s="34"/>
      <c r="P20" s="53">
        <f t="shared" si="0"/>
        <v>0</v>
      </c>
      <c r="Q20" s="91">
        <f t="shared" si="1"/>
        <v>0</v>
      </c>
    </row>
    <row r="21" spans="1:17" x14ac:dyDescent="0.3">
      <c r="A21" s="19"/>
      <c r="B21" s="19"/>
      <c r="C21" s="50"/>
      <c r="D21" s="5"/>
      <c r="E21" s="83"/>
      <c r="F21" s="9"/>
      <c r="G21" s="9"/>
      <c r="H21" s="9"/>
      <c r="I21" s="9"/>
      <c r="J21" s="2"/>
      <c r="K21" s="59"/>
      <c r="L21" s="12"/>
      <c r="M21" s="12"/>
      <c r="N21" s="9"/>
      <c r="O21" s="34"/>
      <c r="P21" s="53">
        <f t="shared" si="0"/>
        <v>0</v>
      </c>
      <c r="Q21" s="91">
        <f t="shared" si="1"/>
        <v>0</v>
      </c>
    </row>
    <row r="22" spans="1:17" x14ac:dyDescent="0.3">
      <c r="A22" s="19"/>
      <c r="B22" s="19"/>
      <c r="C22" s="50"/>
      <c r="D22" s="5"/>
      <c r="E22" s="83"/>
      <c r="F22" s="9"/>
      <c r="G22" s="9"/>
      <c r="H22" s="9"/>
      <c r="I22" s="9"/>
      <c r="J22" s="2"/>
      <c r="K22" s="59"/>
      <c r="L22" s="12"/>
      <c r="M22" s="12"/>
      <c r="N22" s="9"/>
      <c r="O22" s="34"/>
      <c r="P22" s="53">
        <f t="shared" si="0"/>
        <v>0</v>
      </c>
      <c r="Q22" s="91">
        <f t="shared" si="1"/>
        <v>0</v>
      </c>
    </row>
    <row r="23" spans="1:17" x14ac:dyDescent="0.3">
      <c r="A23" s="19"/>
      <c r="B23" s="19"/>
      <c r="C23" s="50"/>
      <c r="D23" s="5"/>
      <c r="E23" s="83"/>
      <c r="F23" s="9"/>
      <c r="G23" s="9"/>
      <c r="H23" s="9"/>
      <c r="I23" s="9"/>
      <c r="J23" s="2"/>
      <c r="K23" s="59"/>
      <c r="L23" s="12"/>
      <c r="M23" s="12"/>
      <c r="N23" s="9"/>
      <c r="O23" s="34"/>
      <c r="P23" s="53">
        <f t="shared" si="0"/>
        <v>0</v>
      </c>
      <c r="Q23" s="91">
        <f t="shared" si="1"/>
        <v>0</v>
      </c>
    </row>
    <row r="24" spans="1:17" x14ac:dyDescent="0.3">
      <c r="A24" s="19"/>
      <c r="B24" s="19"/>
      <c r="C24" s="50"/>
      <c r="D24" s="5"/>
      <c r="E24" s="83"/>
      <c r="F24" s="9"/>
      <c r="G24" s="9"/>
      <c r="H24" s="9"/>
      <c r="I24" s="9"/>
      <c r="J24" s="2"/>
      <c r="K24" s="59"/>
      <c r="L24" s="12"/>
      <c r="M24" s="12"/>
      <c r="N24" s="9"/>
      <c r="O24" s="34"/>
      <c r="P24" s="53">
        <f t="shared" si="0"/>
        <v>0</v>
      </c>
      <c r="Q24" s="91">
        <f t="shared" si="1"/>
        <v>0</v>
      </c>
    </row>
    <row r="25" spans="1:17" x14ac:dyDescent="0.3">
      <c r="A25" s="19"/>
      <c r="B25" s="19"/>
      <c r="C25" s="50"/>
      <c r="D25" s="5"/>
      <c r="E25" s="83"/>
      <c r="F25" s="9"/>
      <c r="G25" s="9"/>
      <c r="H25" s="9"/>
      <c r="I25" s="9"/>
      <c r="J25" s="2"/>
      <c r="K25" s="59"/>
      <c r="L25" s="12"/>
      <c r="M25" s="12"/>
      <c r="N25" s="9"/>
      <c r="O25" s="34"/>
      <c r="P25" s="53">
        <f t="shared" si="0"/>
        <v>0</v>
      </c>
      <c r="Q25" s="91">
        <f t="shared" si="1"/>
        <v>0</v>
      </c>
    </row>
    <row r="26" spans="1:17" x14ac:dyDescent="0.3">
      <c r="A26" s="19"/>
      <c r="B26" s="19"/>
      <c r="C26" s="50"/>
      <c r="D26" s="5"/>
      <c r="E26" s="83"/>
      <c r="F26" s="9"/>
      <c r="G26" s="9"/>
      <c r="H26" s="9"/>
      <c r="I26" s="9"/>
      <c r="J26" s="2"/>
      <c r="K26" s="59"/>
      <c r="L26" s="12"/>
      <c r="M26" s="12"/>
      <c r="N26" s="9"/>
      <c r="O26" s="34"/>
      <c r="P26" s="53">
        <f t="shared" si="0"/>
        <v>0</v>
      </c>
      <c r="Q26" s="91">
        <f t="shared" si="1"/>
        <v>0</v>
      </c>
    </row>
    <row r="27" spans="1:17" x14ac:dyDescent="0.3">
      <c r="A27" s="19"/>
      <c r="B27" s="19"/>
      <c r="C27" s="50"/>
      <c r="D27" s="5"/>
      <c r="E27" s="83"/>
      <c r="F27" s="9"/>
      <c r="G27" s="9"/>
      <c r="H27" s="9"/>
      <c r="I27" s="9"/>
      <c r="J27" s="2"/>
      <c r="K27" s="59"/>
      <c r="L27" s="12"/>
      <c r="M27" s="12"/>
      <c r="N27" s="9"/>
      <c r="O27" s="34"/>
      <c r="P27" s="53">
        <f t="shared" si="0"/>
        <v>0</v>
      </c>
      <c r="Q27" s="91">
        <f t="shared" si="1"/>
        <v>0</v>
      </c>
    </row>
    <row r="28" spans="1:17" x14ac:dyDescent="0.3">
      <c r="A28" s="19"/>
      <c r="B28" s="19"/>
      <c r="C28" s="50"/>
      <c r="D28" s="5"/>
      <c r="E28" s="83"/>
      <c r="F28" s="9"/>
      <c r="G28" s="9"/>
      <c r="H28" s="9"/>
      <c r="I28" s="9"/>
      <c r="J28" s="2"/>
      <c r="K28" s="59"/>
      <c r="L28" s="12"/>
      <c r="M28" s="12"/>
      <c r="N28" s="9"/>
      <c r="O28" s="34"/>
      <c r="P28" s="53">
        <f t="shared" si="0"/>
        <v>0</v>
      </c>
      <c r="Q28" s="91">
        <f t="shared" si="1"/>
        <v>0</v>
      </c>
    </row>
    <row r="29" spans="1:17" x14ac:dyDescent="0.3">
      <c r="A29" s="19"/>
      <c r="B29" s="19"/>
      <c r="C29" s="50"/>
      <c r="D29" s="5"/>
      <c r="E29" s="83"/>
      <c r="F29" s="9"/>
      <c r="G29" s="9"/>
      <c r="H29" s="9"/>
      <c r="I29" s="9"/>
      <c r="J29" s="2"/>
      <c r="K29" s="59"/>
      <c r="L29" s="12"/>
      <c r="M29" s="12"/>
      <c r="N29" s="9"/>
      <c r="O29" s="34"/>
      <c r="P29" s="53">
        <f t="shared" si="0"/>
        <v>0</v>
      </c>
      <c r="Q29" s="91">
        <f t="shared" si="1"/>
        <v>0</v>
      </c>
    </row>
    <row r="30" spans="1:17" x14ac:dyDescent="0.3">
      <c r="A30" s="20"/>
      <c r="B30" s="20"/>
      <c r="C30" s="51"/>
      <c r="D30" s="6"/>
      <c r="E30" s="84"/>
      <c r="F30" s="10"/>
      <c r="G30" s="10"/>
      <c r="H30" s="10"/>
      <c r="I30" s="10"/>
      <c r="J30" s="3"/>
      <c r="K30" s="60"/>
      <c r="L30" s="13"/>
      <c r="M30" s="13"/>
      <c r="N30" s="10"/>
      <c r="O30" s="35"/>
      <c r="P30" s="54">
        <f t="shared" si="0"/>
        <v>0</v>
      </c>
      <c r="Q30" s="91">
        <f t="shared" si="1"/>
        <v>0</v>
      </c>
    </row>
    <row r="31" spans="1:17" ht="15" x14ac:dyDescent="0.35">
      <c r="A31" s="24"/>
      <c r="B31" s="24"/>
      <c r="N31" s="16"/>
      <c r="O31" s="16"/>
      <c r="P31" s="75" t="s">
        <v>34</v>
      </c>
      <c r="Q31" s="76">
        <f>SUM(Q12:Q30)</f>
        <v>0</v>
      </c>
    </row>
    <row r="32" spans="1:17" x14ac:dyDescent="0.3">
      <c r="A32" s="37" t="s">
        <v>19</v>
      </c>
      <c r="B32" s="38"/>
      <c r="C32" s="38"/>
      <c r="D32" s="38"/>
      <c r="E32" s="38"/>
      <c r="F32" s="38"/>
      <c r="G32" s="38"/>
      <c r="H32" s="38"/>
      <c r="I32" s="38"/>
      <c r="J32" s="39"/>
    </row>
    <row r="33" spans="1:10" x14ac:dyDescent="0.3">
      <c r="A33" s="40"/>
      <c r="B33" s="41"/>
      <c r="C33" s="41"/>
      <c r="D33" s="41"/>
      <c r="E33" s="41"/>
      <c r="F33" s="41"/>
      <c r="G33" s="41"/>
      <c r="H33" s="41"/>
      <c r="I33" s="41"/>
      <c r="J33" s="42"/>
    </row>
  </sheetData>
  <sheetProtection selectLockedCells="1"/>
  <mergeCells count="7">
    <mergeCell ref="Q8:Q9"/>
    <mergeCell ref="B2:D2"/>
    <mergeCell ref="B3:D3"/>
    <mergeCell ref="B4:D4"/>
    <mergeCell ref="B5:D5"/>
    <mergeCell ref="K2:L2"/>
    <mergeCell ref="A6:Q7"/>
  </mergeCells>
  <conditionalFormatting sqref="K11:M11">
    <cfRule type="cellIs" dxfId="0" priority="2" operator="lessThan">
      <formula>12.04</formula>
    </cfRule>
  </conditionalFormatting>
  <printOptions horizontalCentered="1" verticalCentered="1"/>
  <pageMargins left="0.25" right="0.25" top="0.75" bottom="0.75" header="0.3" footer="0.3"/>
  <pageSetup paperSize="5" orientation="landscape" r:id="rId1"/>
  <headerFooter>
    <oddHeader>&amp;C&amp;"Franklin Gothic Demi Cond,Regular"VERMONT TRAINING PROGRAM
ON SITE TRAINING MATRIX</oddHeader>
    <oddFooter>&amp;R&amp;G</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'Employee Type Key'!$B$2:$B$8</xm:f>
          </x14:formula1>
          <xm:sqref>C11:C30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5"/>
  <sheetViews>
    <sheetView workbookViewId="0">
      <selection activeCell="A4" sqref="A4"/>
    </sheetView>
  </sheetViews>
  <sheetFormatPr defaultRowHeight="14.4" x14ac:dyDescent="0.3"/>
  <cols>
    <col min="1" max="1" width="51.5546875" customWidth="1"/>
    <col min="2" max="2" width="14.88671875" customWidth="1"/>
    <col min="3" max="3" width="22.5546875" customWidth="1"/>
  </cols>
  <sheetData>
    <row r="1" spans="1:10" ht="16.2" x14ac:dyDescent="0.35">
      <c r="A1" s="46" t="s">
        <v>20</v>
      </c>
      <c r="B1" s="46" t="s">
        <v>21</v>
      </c>
      <c r="C1" s="47"/>
      <c r="D1" s="47"/>
      <c r="E1" s="47"/>
      <c r="F1" s="47"/>
      <c r="G1" s="47"/>
      <c r="H1" s="47"/>
      <c r="I1" s="47"/>
      <c r="J1" s="47"/>
    </row>
    <row r="2" spans="1:10" ht="36" customHeight="1" x14ac:dyDescent="0.3">
      <c r="A2" s="77" t="s">
        <v>22</v>
      </c>
      <c r="B2" s="78" t="s">
        <v>23</v>
      </c>
      <c r="C2" s="47"/>
      <c r="D2" s="47"/>
      <c r="E2" s="47"/>
      <c r="F2" s="47"/>
      <c r="G2" s="47"/>
      <c r="H2" s="47"/>
      <c r="I2" s="47"/>
      <c r="J2" s="47"/>
    </row>
    <row r="3" spans="1:10" ht="20.25" customHeight="1" x14ac:dyDescent="0.3">
      <c r="A3" s="77" t="s">
        <v>24</v>
      </c>
      <c r="B3" s="78" t="s">
        <v>25</v>
      </c>
      <c r="C3" s="47"/>
      <c r="D3" s="47"/>
      <c r="E3" s="47"/>
      <c r="F3" s="47"/>
      <c r="G3" s="47"/>
      <c r="H3" s="47"/>
      <c r="I3" s="47"/>
      <c r="J3" s="47"/>
    </row>
    <row r="4" spans="1:10" ht="21" customHeight="1" x14ac:dyDescent="0.3">
      <c r="A4" s="78" t="s">
        <v>26</v>
      </c>
      <c r="B4" s="78" t="s">
        <v>27</v>
      </c>
      <c r="C4" s="47"/>
      <c r="D4" s="47"/>
      <c r="E4" s="47"/>
      <c r="F4" s="47"/>
      <c r="G4" s="47"/>
      <c r="H4" s="47"/>
      <c r="I4" s="47"/>
      <c r="J4" s="47"/>
    </row>
    <row r="5" spans="1:10" ht="20.25" customHeight="1" x14ac:dyDescent="0.3">
      <c r="A5" s="78" t="s">
        <v>38</v>
      </c>
      <c r="B5" s="78" t="s">
        <v>28</v>
      </c>
      <c r="C5" s="47"/>
      <c r="D5" s="47"/>
      <c r="E5" s="47"/>
      <c r="F5" s="47"/>
      <c r="G5" s="47"/>
      <c r="H5" s="47"/>
      <c r="I5" s="47"/>
      <c r="J5" s="47"/>
    </row>
    <row r="6" spans="1:10" ht="33.75" customHeight="1" x14ac:dyDescent="0.3">
      <c r="A6" s="77" t="s">
        <v>39</v>
      </c>
      <c r="B6" s="78" t="s">
        <v>29</v>
      </c>
      <c r="C6" s="47"/>
      <c r="D6" s="47"/>
      <c r="E6" s="47"/>
      <c r="F6" s="47"/>
      <c r="G6" s="47"/>
      <c r="H6" s="47"/>
      <c r="I6" s="47"/>
      <c r="J6" s="47"/>
    </row>
    <row r="7" spans="1:10" ht="34.5" customHeight="1" x14ac:dyDescent="0.3">
      <c r="A7" s="77" t="s">
        <v>40</v>
      </c>
      <c r="B7" s="78" t="s">
        <v>30</v>
      </c>
      <c r="C7" s="47"/>
      <c r="D7" s="47"/>
      <c r="E7" s="47"/>
      <c r="F7" s="47"/>
      <c r="G7" s="47"/>
      <c r="H7" s="47"/>
      <c r="I7" s="47"/>
      <c r="J7" s="47"/>
    </row>
    <row r="8" spans="1:10" ht="23.25" customHeight="1" x14ac:dyDescent="0.3">
      <c r="A8" s="79" t="s">
        <v>31</v>
      </c>
      <c r="B8" s="79" t="s">
        <v>32</v>
      </c>
      <c r="C8" s="47"/>
      <c r="D8" s="47"/>
      <c r="E8" s="47"/>
      <c r="F8" s="47"/>
      <c r="G8" s="47"/>
      <c r="H8" s="47"/>
      <c r="I8" s="47"/>
      <c r="J8" s="47"/>
    </row>
    <row r="9" spans="1:10" x14ac:dyDescent="0.3">
      <c r="A9" s="47"/>
      <c r="B9" s="47"/>
      <c r="C9" s="47"/>
      <c r="D9" s="47"/>
      <c r="E9" s="47"/>
      <c r="F9" s="47"/>
      <c r="G9" s="47"/>
      <c r="H9" s="47"/>
      <c r="I9" s="47"/>
      <c r="J9" s="47"/>
    </row>
    <row r="10" spans="1:10" x14ac:dyDescent="0.3">
      <c r="A10" s="47"/>
      <c r="B10" s="47"/>
      <c r="C10" s="47"/>
      <c r="D10" s="47"/>
      <c r="E10" s="47"/>
      <c r="F10" s="47"/>
      <c r="G10" s="47"/>
      <c r="H10" s="47"/>
      <c r="I10" s="47"/>
      <c r="J10" s="47"/>
    </row>
    <row r="11" spans="1:10" x14ac:dyDescent="0.3">
      <c r="A11" s="47"/>
      <c r="B11" s="47"/>
      <c r="C11" s="47"/>
      <c r="D11" s="47"/>
      <c r="E11" s="47"/>
      <c r="F11" s="47"/>
      <c r="G11" s="47"/>
      <c r="H11" s="47"/>
      <c r="I11" s="47"/>
      <c r="J11" s="47"/>
    </row>
    <row r="12" spans="1:10" x14ac:dyDescent="0.3">
      <c r="A12" s="47"/>
      <c r="B12" s="47"/>
      <c r="C12" s="47"/>
      <c r="D12" s="47"/>
      <c r="E12" s="47"/>
      <c r="F12" s="47"/>
      <c r="G12" s="47"/>
      <c r="H12" s="47"/>
      <c r="I12" s="47"/>
      <c r="J12" s="47"/>
    </row>
    <row r="13" spans="1:10" x14ac:dyDescent="0.3">
      <c r="A13" s="47"/>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c r="B15" s="47"/>
      <c r="C15" s="47"/>
      <c r="D15" s="47"/>
      <c r="E15" s="47"/>
      <c r="F15" s="47"/>
      <c r="G15" s="47"/>
      <c r="H15" s="47"/>
      <c r="I15" s="47"/>
      <c r="J15" s="47"/>
    </row>
    <row r="16" spans="1:10" x14ac:dyDescent="0.3">
      <c r="A16" s="47"/>
      <c r="B16" s="47"/>
      <c r="C16" s="47"/>
      <c r="D16" s="47"/>
      <c r="E16" s="47"/>
      <c r="F16" s="47"/>
      <c r="G16" s="47"/>
      <c r="H16" s="47"/>
      <c r="I16" s="47"/>
      <c r="J16" s="47"/>
    </row>
    <row r="17" spans="1:10" x14ac:dyDescent="0.3">
      <c r="A17" s="47"/>
      <c r="B17" s="47"/>
      <c r="C17" s="47"/>
      <c r="D17" s="47"/>
      <c r="E17" s="47"/>
      <c r="F17" s="47"/>
      <c r="G17" s="47"/>
      <c r="H17" s="47"/>
      <c r="I17" s="47"/>
      <c r="J17" s="47"/>
    </row>
    <row r="18" spans="1:10" x14ac:dyDescent="0.3">
      <c r="A18" s="47"/>
      <c r="B18" s="47"/>
      <c r="C18" s="47"/>
      <c r="D18" s="47"/>
      <c r="E18" s="47"/>
      <c r="F18" s="47"/>
      <c r="G18" s="47"/>
      <c r="H18" s="47"/>
      <c r="I18" s="47"/>
      <c r="J18" s="47"/>
    </row>
    <row r="19" spans="1:10" x14ac:dyDescent="0.3">
      <c r="A19" s="47"/>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B21" s="47"/>
      <c r="C21" s="47"/>
      <c r="D21" s="47"/>
      <c r="E21" s="47"/>
      <c r="F21" s="47"/>
      <c r="G21" s="47"/>
      <c r="H21" s="47"/>
      <c r="I21" s="47"/>
      <c r="J21" s="47"/>
    </row>
    <row r="22" spans="1:10" x14ac:dyDescent="0.3">
      <c r="B22" s="47"/>
      <c r="C22" s="47"/>
      <c r="D22" s="47"/>
      <c r="E22" s="47"/>
      <c r="F22" s="47"/>
      <c r="G22" s="47"/>
      <c r="H22" s="47"/>
      <c r="I22" s="47"/>
      <c r="J22" s="47"/>
    </row>
    <row r="23" spans="1:10" x14ac:dyDescent="0.3">
      <c r="B23" s="47"/>
      <c r="C23" s="47"/>
      <c r="D23" s="47"/>
      <c r="E23" s="47"/>
      <c r="F23" s="47"/>
      <c r="G23" s="47"/>
      <c r="H23" s="47"/>
      <c r="I23" s="47"/>
      <c r="J23" s="47"/>
    </row>
    <row r="24" spans="1:10" x14ac:dyDescent="0.3">
      <c r="B24" s="47"/>
      <c r="C24" s="47"/>
      <c r="D24" s="47"/>
      <c r="E24" s="47"/>
      <c r="F24" s="47"/>
      <c r="G24" s="47"/>
      <c r="H24" s="47"/>
      <c r="I24" s="47"/>
      <c r="J24" s="47"/>
    </row>
    <row r="25" spans="1:10" x14ac:dyDescent="0.3">
      <c r="B25" s="47"/>
      <c r="C25" s="47"/>
    </row>
    <row r="26" spans="1:10" x14ac:dyDescent="0.3">
      <c r="B26" s="47"/>
    </row>
    <row r="27" spans="1:10" x14ac:dyDescent="0.3">
      <c r="B27" s="47"/>
    </row>
    <row r="28" spans="1:10" x14ac:dyDescent="0.3">
      <c r="B28" s="47"/>
    </row>
    <row r="29" spans="1:10" x14ac:dyDescent="0.3">
      <c r="B29" s="47"/>
    </row>
    <row r="30" spans="1:10" x14ac:dyDescent="0.3">
      <c r="B30" s="47"/>
    </row>
    <row r="31" spans="1:10" x14ac:dyDescent="0.3">
      <c r="B31" s="47"/>
    </row>
    <row r="32" spans="1:10" x14ac:dyDescent="0.3">
      <c r="B32" s="47"/>
    </row>
    <row r="33" spans="2:2" x14ac:dyDescent="0.3">
      <c r="B33" s="47"/>
    </row>
    <row r="34" spans="2:2" x14ac:dyDescent="0.3">
      <c r="B34" s="47"/>
    </row>
    <row r="35" spans="2:2" x14ac:dyDescent="0.3">
      <c r="B35" s="47"/>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ON-SITE TRAINING MATRIX</vt:lpstr>
      <vt:lpstr>Employee Type Key</vt:lpstr>
    </vt:vector>
  </TitlesOfParts>
  <Company>ACCD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angela.owen</dc:creator>
  <cp:lastModifiedBy>Young, John</cp:lastModifiedBy>
  <cp:lastPrinted>2014-07-29T17:29:16Z</cp:lastPrinted>
  <dcterms:created xsi:type="dcterms:W3CDTF">2013-08-13T15:52:52Z</dcterms:created>
  <dcterms:modified xsi:type="dcterms:W3CDTF">2016-07-25T14:01:28Z</dcterms:modified>
</cp:coreProperties>
</file>